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Управление" sheetId="2" r:id="rId5"/>
    <sheet state="visible" name="Инструкция" sheetId="3" r:id="rId6"/>
  </sheets>
  <calcPr fullCalcOnLoad="1"/>
  <extLst>
    <ext uri="GoogleSheetsCustomDataVersion1">
      <go:sheetsCustomData xmlns:go="http://customooxmlschemas.google.com/" r:id="rId7" roundtripDataSignature="AMtx7mjkrINqeaNI2pmZRbui0stefPB4YA=="/>
    </ext>
  </extLst>
</workbook>
</file>

<file path=xl/sharedStrings.xml><?xml version="1.0" encoding="utf-8"?>
<sst xmlns="http://schemas.openxmlformats.org/spreadsheetml/2006/main" count="3419" uniqueCount="3419">
  <si>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</si>
  <si>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</si>
  <si>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</si>
  <si>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</si>
  <si>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</si>
  <si>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</si>
  <si>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</si>
  <si>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</si>
  <si>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</si>
  <si>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</si>
  <si>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</si>
  <si>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</si>
  <si>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</si>
  <si>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</si>
  <si>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</si>
  <si>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</si>
  <si>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</si>
  <si>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</si>
  <si>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</si>
  <si>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</si>
  <si>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TypeId</t>
  </si>
  <si>
    <t>ym_1_1</t>
  </si>
  <si>
    <t>Москва,м.Бибирево</t>
  </si>
  <si>
    <t>Мотор 238НД3</t>
  </si>
  <si>
    <t>{Мотор|Двигатель} 238НД3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</si>
  <si>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OF561H
Артикул: W9GA7OR
-------------------------------------------------
Звоните, пишите, ответим на любые вопросы. Заказывайте в любое время!
</t>
  </si>
  <si>
    <t>Новое</t>
  </si>
  <si>
    <t>Запчасти и аксессуары</t>
  </si>
  <si>
    <t>Для спецтехники</t>
  </si>
  <si>
    <t>Товар приобретен на продажу</t>
  </si>
  <si>
    <t>Москва</t>
  </si>
  <si>
    <t>2022-11-20</t>
  </si>
  <si>
    <t>https://drive.google.com/uc?id=149s5izYjsMt0GISLZ-9vvl3ODnkb9eLY&amp;export=download</t>
  </si>
  <si>
    <t>6-406</t>
  </si>
  <si>
    <t>ym_1_2</t>
  </si>
  <si>
    <t>Санкт-Петербург,м.Адмиралтейская</t>
  </si>
  <si>
    <t>Мотор 238НД5</t>
  </si>
  <si>
    <t>{Мотор|Двигатель} 238НД5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</si>
  <si>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K5284D
Артикул: 1UO1SYW
-------------------------------------------------
Звоните, пишите, ответим на любые вопросы. Заказывайте в любое время!
</t>
  </si>
  <si>
    <t>Санкт-Петербург</t>
  </si>
  <si>
    <t>2022-11-21</t>
  </si>
  <si>
    <t>https://drive.google.com/uc?id=1PoYKTKkXJaWpryUKgharHOy9oZ1pHVRz&amp;export=download</t>
  </si>
  <si>
    <t>ym_1_3</t>
  </si>
  <si>
    <t>Новосибирск,м.Студенческая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</si>
  <si>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K8676F
Артикул: YLPDN15
-------------------------------------------------
Звоните, пишите, ответим на любые вопросы. Заказывайте в любое время!
</t>
  </si>
  <si>
    <t>Новосибирск</t>
  </si>
  <si>
    <t>2022-11-22</t>
  </si>
  <si>
    <t>https://drive.google.com/uc?id=1RTGO15SMucgaokz1fgb-6qkPYhhCeEUc&amp;export=download</t>
  </si>
  <si>
    <t>ym_1_4</t>
  </si>
  <si>
    <t>Екатеринбург,м.Геологическая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</si>
  <si>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C21619
Артикул: 2IBKOBA
-------------------------------------------------
Звоните, пишите, ответим на любые вопросы. Заказывайте в любое время!
</t>
  </si>
  <si>
    <t>Екатеринбург</t>
  </si>
  <si>
    <t>2022-11-23</t>
  </si>
  <si>
    <t>https://drive.google.com/uc?id=1GYrQCgD9bs7oM6fGCe-QCKJplNvpSijh&amp;export=download</t>
  </si>
  <si>
    <t>ym_1_5</t>
  </si>
  <si>
    <t>Нижний Новгород,Автозаводский</t>
  </si>
  <si>
    <t>Двигатель 238НД3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</si>
  <si>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WD493I
Артикул: BTNXL6T
-------------------------------------------------
Звоните, пишите, ответим на любые вопросы. Заказывайте в любое время!
</t>
  </si>
  <si>
    <t>Нижний Новгород</t>
  </si>
  <si>
    <t>2022-11-24</t>
  </si>
  <si>
    <t>https://drive.google.com/uc?id=12D93fcRBuynYgOMJqj0X3PbGN82ikSzY&amp;export=download</t>
  </si>
  <si>
    <t>ym_1_6</t>
  </si>
  <si>
    <t>Казань,м.Площадь Габдуллы Тукая</t>
  </si>
  <si>
    <t>Двигатель 238НД5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</si>
  <si>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G5324F
Артикул: P3ZX0A3M
-------------------------------------------------
Звоните, пишите, ответим на любые вопросы. Заказывайте в любое время!
</t>
  </si>
  <si>
    <t>Казань</t>
  </si>
  <si>
    <t>2022-11-25</t>
  </si>
  <si>
    <t>https://drive.google.com/uc?id=1Aqh0OvpCJ8o2c2AIoMWksjN7IxrFTfAI&amp;export=download</t>
  </si>
  <si>
    <t>ym_1_7</t>
  </si>
  <si>
    <t>Челябинск,Калининский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</si>
  <si>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DP180I
Артикул: 6IEAM6M
-------------------------------------------------
Звоните, пишите, ответим на любые вопросы. Заказывайте в любое время!
</t>
  </si>
  <si>
    <t>Челябинск</t>
  </si>
  <si>
    <t>2022-11-26</t>
  </si>
  <si>
    <t>https://drive.google.com/uc?id=1ODyRniBgV0jZlAQy8JkmLQHx5zsX-wS2&amp;export=download</t>
  </si>
  <si>
    <t>ym_1_8</t>
  </si>
  <si>
    <t>Омск,Ленинский</t>
  </si>
  <si>
    <t>Мотор 238НД3 кап. ремонт</t>
  </si>
  <si>
    <t>{Мотор|Двигатель} 238НД3 кап. ремонт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</si>
  <si>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GS351A
Артикул: DUZXY2XS
-------------------------------------------------
Звоните, пишите, ответим на любые вопросы. Заказывайте в любое время!
</t>
  </si>
  <si>
    <t>Омск</t>
  </si>
  <si>
    <t>2022-11-27</t>
  </si>
  <si>
    <t>https://drive.google.com/uc?id=14d6lObcbOPLHlJZFkGgnaqaegNKIu7qG&amp;export=download</t>
  </si>
  <si>
    <t>ym_1_9</t>
  </si>
  <si>
    <t>Самара,Железнодорожный</t>
  </si>
  <si>
    <t>Мотор 238НД5 кап. ремонт</t>
  </si>
  <si>
    <t>{Мотор|Двигатель} 238НД5 кап. ремонт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</si>
  <si>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PN4971
Артикул: 0DN8U5J
-------------------------------------------------
Звоните, пишите, ответим на любые вопросы. Заказывайте в любое время!
</t>
  </si>
  <si>
    <t>Самара</t>
  </si>
  <si>
    <t>2022-11-28</t>
  </si>
  <si>
    <t>https://drive.google.com/uc?id=1WdwwVeu3vROHQkaYF2zoqi5l0m_iJUHE&amp;export=download</t>
  </si>
  <si>
    <t>ym_1_10</t>
  </si>
  <si>
    <t>Ростов-на-Дону,Первомайский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</si>
  <si>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LK891P
Артикул: 5AER8GO
-------------------------------------------------
Звоните, пишите, ответим на любые вопросы. Заказывайте в любое время!
</t>
  </si>
  <si>
    <t>Ростов-на-Дону</t>
  </si>
  <si>
    <t>2022-11-29</t>
  </si>
  <si>
    <t>https://drive.google.com/uc?id=13GNH9CxC6AFsGWDJLONvogVZrtFb11sL&amp;export=download</t>
  </si>
  <si>
    <t>ym_1_11</t>
  </si>
  <si>
    <t>Уфа,Ленинский</t>
  </si>
  <si>
    <t>Двигатель 238НД5 кап. ремонт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</si>
  <si>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KQ449E
Артикул: IMF00HC
-------------------------------------------------
Звоните, пишите, ответим на любые вопросы. Заказывайте в любое время!
</t>
  </si>
  <si>
    <t>Уфа</t>
  </si>
  <si>
    <t>2022-11-30</t>
  </si>
  <si>
    <t>https://drive.google.com/uc?id=1MjwfoPQ-HK6sH7gdz8Gqe0uaKFAUWywo&amp;export=download</t>
  </si>
  <si>
    <t>ym_1_12</t>
  </si>
  <si>
    <t>Красноярск,Железнодорожный</t>
  </si>
  <si>
    <t>Двигатель 238НД3 кап. ремонт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</si>
  <si>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YJ7134
Артикул: B7OL2UB
-------------------------------------------------
Звоните, пишите, ответим на любые вопросы. Заказывайте в любое время!
</t>
  </si>
  <si>
    <t>Красноярск</t>
  </si>
  <si>
    <t>2022-12-1</t>
  </si>
  <si>
    <t>https://drive.google.com/uc?id=1UT2Fi88PcfgZcE-ZgFGbLij56G3BrcoB&amp;export=download</t>
  </si>
  <si>
    <t>ym_1_13</t>
  </si>
  <si>
    <t>Воронеж,Коминтерновский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</si>
  <si>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TT445L
Артикул: HOI5X0S
-------------------------------------------------
Звоните, пишите, ответим на любые вопросы. Заказывайте в любое время!
</t>
  </si>
  <si>
    <t>Воронеж</t>
  </si>
  <si>
    <t>2022-12-2</t>
  </si>
  <si>
    <t>https://drive.google.com/uc?id=12fCUp_wm5xbYP7Fikf_cW9IPt3DZ_3jC&amp;export=download</t>
  </si>
  <si>
    <t>ym_1_14</t>
  </si>
  <si>
    <t>Пермь,Кировский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</si>
  <si>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OZ0133
Артикул: Y6LADOO
-------------------------------------------------
Звоните, пишите, ответим на любые вопросы. Заказывайте в любое время!
</t>
  </si>
  <si>
    <t>Пермь</t>
  </si>
  <si>
    <t>2022-12-3</t>
  </si>
  <si>
    <t>https://drive.google.com/uc?id=1DW6mXWpiZb1A5DiwaPL4TodLQoFH2ePt&amp;export=download</t>
  </si>
  <si>
    <t>ym_1_15</t>
  </si>
  <si>
    <t>Волгоград,м.Баррикады</t>
  </si>
  <si>
    <t>Двигатель 236м2</t>
  </si>
  <si>
    <t>{Мотор|Двигатель} 236м2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</si>
  <si>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GR369Y
Артикул: 3XRJAQF
-------------------------------------------------
Звоните, пишите, ответим на любые вопросы. Заказывайте в любое время!
</t>
  </si>
  <si>
    <t>Волгоград</t>
  </si>
  <si>
    <t>2022-12-4</t>
  </si>
  <si>
    <t>https://drive.google.com/uc?id=1bpB3UY45330YZUMvkJ90tW6biEU4NLbc&amp;export=download</t>
  </si>
  <si>
    <t>ym_1_16</t>
  </si>
  <si>
    <t>Краснодар,Центральный район</t>
  </si>
  <si>
    <t>Мотор 236М2 на Т-150</t>
  </si>
  <si>
    <t>{Мотор|Двигатель} 236М2 на Т-150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</si>
  <si>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RD402R
Артикул: FHMGQ1K
-------------------------------------------------
Звоните, пишите, ответим на любые вопросы. Заказывайте в любое время!
</t>
  </si>
  <si>
    <t>Краснодар</t>
  </si>
  <si>
    <t>2022-12-5</t>
  </si>
  <si>
    <t>https://drive.google.com/uc?id=1aVzilW1oeU5QgEWdCYTd3lZvQaQw2x-m&amp;export=download</t>
  </si>
  <si>
    <t>ym_1_17</t>
  </si>
  <si>
    <t>Саратов,ленинский район</t>
  </si>
  <si>
    <t>Двигатель 236НЕ2</t>
  </si>
  <si>
    <t>{Мотор|Двигатель} 236НЕ2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</si>
  <si>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WE749D
Артикул: P3L7F7Q
-------------------------------------------------
Звоните, пишите, ответим на любые вопросы. Заказывайте в любое время!
</t>
  </si>
  <si>
    <t>Саратов</t>
  </si>
  <si>
    <t>2022-12-6</t>
  </si>
  <si>
    <t>https://drive.google.com/uc?id=1CnJjd_mYh4ZYVRRM8omI4LAn5tl0JI1C&amp;export=download</t>
  </si>
  <si>
    <t>ym_1_18</t>
  </si>
  <si>
    <t>Тюмень,Ленинский район</t>
  </si>
  <si>
    <t>Двигатель 238М2</t>
  </si>
  <si>
    <t>{Мотор|Двигатель} 238М2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</si>
  <si>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Y4606J
Артикул: 0OJN88O
-------------------------------------------------
Звоните, пишите, ответим на любые вопросы. Заказывайте в любое время!
</t>
  </si>
  <si>
    <t>Тюмень</t>
  </si>
  <si>
    <t>2022-12-7</t>
  </si>
  <si>
    <t>https://drive.google.com/uc?id=1yVSWMiCWT9Ijl2-tMWzLoHOg6CFWiuUQ&amp;export=download</t>
  </si>
  <si>
    <t>ym_1_19</t>
  </si>
  <si>
    <t>Тольятти,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</si>
  <si>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M6797W
Артикул: 0XNUAFG
-------------------------------------------------
Звоните, пишите, ответим на любые вопросы. Заказывайте в любое время!
</t>
  </si>
  <si>
    <t>Тольятти</t>
  </si>
  <si>
    <t>2022-12-8</t>
  </si>
  <si>
    <t>https://drive.google.com/uc?id=1bQ7hiv3BGlqUd8SN8GZO8ShpubOaV9DG&amp;export=download</t>
  </si>
  <si>
    <t>ym_1_20</t>
  </si>
  <si>
    <t>Ижевск,Индустриальный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</si>
  <si>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H17694
Артикул: DYYNGLQ
-------------------------------------------------
Звоните, пишите, ответим на любые вопросы. Заказывайте в любое время!
</t>
  </si>
  <si>
    <t>Ижевск</t>
  </si>
  <si>
    <t>2022-12-9</t>
  </si>
  <si>
    <t>https://drive.google.com/uc?id=1xy7xhVa9cYUk09KQXTUc6MVgVXpS-KZ9&amp;export=download</t>
  </si>
  <si>
    <t>ym_1_21</t>
  </si>
  <si>
    <t>Барнаул,Индустриальный</t>
  </si>
  <si>
    <t>Мотор 240БМ (Общ.ГБЦ)</t>
  </si>
  <si>
    <t>{Мотор|Двигатель} 240БМ (Общ.ГБЦ)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</si>
  <si>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TI389S
Артикул: 4AE7FKG
-------------------------------------------------
Звоните, пишите, ответим на любые вопросы. Заказывайте в любое время!
</t>
  </si>
  <si>
    <t>Барнаул</t>
  </si>
  <si>
    <t>2022-12-10</t>
  </si>
  <si>
    <t>https://drive.google.com/uc?id=1q9bm06cvQJvBi7Im7MlBNxpPPuQ4_to5&amp;export=download</t>
  </si>
  <si>
    <t>ym_1_22</t>
  </si>
  <si>
    <t>Ульяновск,Железнодорожный</t>
  </si>
  <si>
    <t>Двигатель 240БМ2-4</t>
  </si>
  <si>
    <t>{Мотор|Двигатель} 240БМ2-4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</si>
  <si>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IA188E
Артикул: WKBLYNA
-------------------------------------------------
Звоните, пишите, ответим на любые вопросы. Заказывайте в любое время!
</t>
  </si>
  <si>
    <t>Ульяновск</t>
  </si>
  <si>
    <t>2022-12-11</t>
  </si>
  <si>
    <t>https://drive.google.com/uc?id=18j-rVGOJzAt1yFVjNiZrDxtQ5uiUTYlX&amp;export=download</t>
  </si>
  <si>
    <t>ym_1_23</t>
  </si>
  <si>
    <t>Иркутск,Ленинский</t>
  </si>
  <si>
    <t>Мотор 236м2 кап. ремонт</t>
  </si>
  <si>
    <t>{Мотор|Двигатель} 236м2 кап. ремонт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</si>
  <si>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F1910L
Артикул: BXR33JW
-------------------------------------------------
Звоните, пишите, ответим на любые вопросы. Заказывайте в любое время!
</t>
  </si>
  <si>
    <t>Иркутск</t>
  </si>
  <si>
    <t>2022-12-12</t>
  </si>
  <si>
    <t>https://drive.google.com/uc?id=1a-f44_lr8pdvQRZJNlrlJNIpKgMfDZgd&amp;export=download</t>
  </si>
  <si>
    <t>ym_1_24</t>
  </si>
  <si>
    <t>Хабаровск,Железнодорожный</t>
  </si>
  <si>
    <t>Мотор 236М2 на Т-150 кап. ремонт</t>
  </si>
  <si>
    <t>{Мотор|Двигатель} 236М2 на Т-150 кап. ремонт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</si>
  <si>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TD930P
Артикул: 7MZX204T
-------------------------------------------------
Звоните, пишите, ответим на любые вопросы. Заказывайте в любое время!
</t>
  </si>
  <si>
    <t>Хабаровск</t>
  </si>
  <si>
    <t>2022-12-13</t>
  </si>
  <si>
    <t>https://drive.google.com/uc?id=1-ricJ0EX6BmXwmZC1wLOgql_EVcIclMZ&amp;export=download</t>
  </si>
  <si>
    <t>ym_1_25</t>
  </si>
  <si>
    <t>Махачкала,</t>
  </si>
  <si>
    <t>Мотор 236НЕ2 кап. ремонт</t>
  </si>
  <si>
    <t>{Мотор|Двигатель} 236НЕ2 кап. ремонт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</si>
  <si>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CS413V
Артикул: UQJFRHT
-------------------------------------------------
Звоните, пишите, ответим на любые вопросы. Заказывайте в любое время!
</t>
  </si>
  <si>
    <t>Махачкала</t>
  </si>
  <si>
    <t>2022-12-14</t>
  </si>
  <si>
    <t>https://drive.google.com/uc?id=1BXYYuSfg67XfmApFCkP6VvA8OCI08BnE&amp;export=download</t>
  </si>
  <si>
    <t>ym_1_26</t>
  </si>
  <si>
    <t>Ярославль,Красноперекопский</t>
  </si>
  <si>
    <t>Двигатель 238М2 кап. ремонт</t>
  </si>
  <si>
    <t>{Мотор|Двигатель} 238М2 кап. ремонт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</si>
  <si>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BP6906
Артикул: KYQX1Y8
-------------------------------------------------
Звоните, пишите, ответим на любые вопросы. Заказывайте в любое время!
</t>
  </si>
  <si>
    <t>Ярославль</t>
  </si>
  <si>
    <t>2022-12-15</t>
  </si>
  <si>
    <t>https://drive.google.com/uc?id=1FJp77R5lWBhronFzodk01tG5DocaEa4E&amp;export=download</t>
  </si>
  <si>
    <t>ym_1_27</t>
  </si>
  <si>
    <t>Владивосток,Фрунзенский район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</si>
  <si>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MY746Y
Артикул: P2R1DTA
-------------------------------------------------
Звоните, пишите, ответим на любые вопросы. Заказывайте в любое время!
</t>
  </si>
  <si>
    <t>Владивосток</t>
  </si>
  <si>
    <t>2022-12-16</t>
  </si>
  <si>
    <t>https://drive.google.com/uc?id=1sOXBHIHYpmclgdWOTs-ujOUYnEAEqQI5&amp;export=download</t>
  </si>
  <si>
    <t>ym_1_28</t>
  </si>
  <si>
    <t>Ориенбург,Ленинский район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</si>
  <si>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S9691I
Артикул: MMALZZF
-------------------------------------------------
Звоните, пишите, ответим на любые вопросы. Заказывайте в любое время!
</t>
  </si>
  <si>
    <t>Ориенбург</t>
  </si>
  <si>
    <t>2022-12-17</t>
  </si>
  <si>
    <t>https://drive.google.com/uc?id=1IPKfbee8ygylPblCrOUFrBdq1BzXNcoA&amp;export=download</t>
  </si>
  <si>
    <t>ym_1_29</t>
  </si>
  <si>
    <t>Томск,Ленинский район</t>
  </si>
  <si>
    <t>Мотор 240БМ (Общ.ГБЦ) кап. ремонт</t>
  </si>
  <si>
    <t>{Мотор|Двигатель} 240БМ (Общ.ГБЦ) кап. ремонт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</si>
  <si>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PM4974
Артикул: K8MBZH5
-------------------------------------------------
Звоните, пишите, ответим на любые вопросы. Заказывайте в любое время!
</t>
  </si>
  <si>
    <t>Томск</t>
  </si>
  <si>
    <t>2022-12-18</t>
  </si>
  <si>
    <t>https://drive.google.com/uc?id=1kpU4_uhiY1PLfgc76fFSJdRVo3YETouc&amp;export=download</t>
  </si>
  <si>
    <t>ym_1_30</t>
  </si>
  <si>
    <t>Кемерово,Кировский</t>
  </si>
  <si>
    <t>Двигатель 240БМ2-4 кап. ремонт</t>
  </si>
  <si>
    <t>{Мотор|Двигатель} 240БМ2-4 кап. ремонт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</si>
  <si>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UZ8322
Артикул: TGBYN80
-------------------------------------------------
Звоните, пишите, ответим на любые вопросы. Заказывайте в любое время!
</t>
  </si>
  <si>
    <t>Кемерово</t>
  </si>
  <si>
    <t>https://drive.google.com/uc?id=1kE6h5Syhvzxj88viQjb6ETT014aEi8W5&amp;export=download</t>
  </si>
  <si>
    <t>ym_1_31</t>
  </si>
  <si>
    <t>Новокузнецк,Новоильинский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</si>
  <si>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II859D
Артикул: MVWP8UD
-------------------------------------------------
Звоните, пишите, ответим на любые вопросы. Заказывайте в любое время!
</t>
  </si>
  <si>
    <t>Новокузнецк</t>
  </si>
  <si>
    <t>https://drive.google.com/uc?id=1v2iMte55nqPK0rDGsdsN0ENEZUQyj8Yi&amp;export=download</t>
  </si>
  <si>
    <t>ym_1_32</t>
  </si>
  <si>
    <t>Рязань,Железнодорожный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</si>
  <si>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LN750C
Артикул: HAOODZO
-------------------------------------------------
Звоните, пишите, ответим на любые вопросы. Заказывайте в любое время!
</t>
  </si>
  <si>
    <t>Рязань</t>
  </si>
  <si>
    <t>https://drive.google.com/uc?id=1P8u3sTeq4pWIxrd151SD60Jkrvvs4WfG&amp;export=download</t>
  </si>
  <si>
    <t>ym_1_33</t>
  </si>
  <si>
    <t>Набережные Челны,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</si>
  <si>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U4711T
Артикул: HKDTHPD
-------------------------------------------------
Звоните, пишите, ответим на любые вопросы. Заказывайте в любое время!
</t>
  </si>
  <si>
    <t>Набережные Челны</t>
  </si>
  <si>
    <t>https://drive.google.com/uc?id=1Ydby14ARvVyxGTkazzgZkTmRfgFpC2JH&amp;export=download</t>
  </si>
  <si>
    <t>ym_1_34</t>
  </si>
  <si>
    <t>Астрахань,Кировский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</si>
  <si>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RJ2921
Артикул: BUFZ9X5
-------------------------------------------------
Звоните, пишите, ответим на любые вопросы. Заказывайте в любое время!
</t>
  </si>
  <si>
    <t>Астрахань</t>
  </si>
  <si>
    <t>https://drive.google.com/uc?id=1T2Acer6w6wgEDye9s5Z3163-DImF6IpG&amp;export=download</t>
  </si>
  <si>
    <t>ym_1_35</t>
  </si>
  <si>
    <t>Киров,Октябрьский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</si>
  <si>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FA797C
Артикул: FGZXE5U6
-------------------------------------------------
Звоните, пишите, ответим на любые вопросы. Заказывайте в любое время!
</t>
  </si>
  <si>
    <t>Киров</t>
  </si>
  <si>
    <t>https://drive.google.com/uc?id=1SYjmTlXnBzK9KLsqFEvHnlvIO5X405AV&amp;export=download</t>
  </si>
  <si>
    <t>ym_1_36</t>
  </si>
  <si>
    <t>Пенза,Ленинский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</si>
  <si>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CP681I
Артикул: XFAZO8J
-------------------------------------------------
Звоните, пишите, ответим на любые вопросы. Заказывайте в любое время!
</t>
  </si>
  <si>
    <t>Пенза</t>
  </si>
  <si>
    <t>https://drive.google.com/uc?id=19NCAtGQ3OO4SUkTsTrX8ur87Ztr2bz0G&amp;export=download</t>
  </si>
  <si>
    <t>ym_1_37</t>
  </si>
  <si>
    <t>Севастополь,Нахимовский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</si>
  <si>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TF6065
Артикул: 5DUHQAS
-------------------------------------------------
Звоните, пишите, ответим на любые вопросы. Заказывайте в любое время!
</t>
  </si>
  <si>
    <t>Севастополь</t>
  </si>
  <si>
    <t>https://drive.google.com/uc?id=15Pnxcz881QvzAlSuTq2TOET0CRhXw3PW&amp;export=download</t>
  </si>
  <si>
    <t>ym_1_38</t>
  </si>
  <si>
    <t>Липецк,Октябрьский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</si>
  <si>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WG618U
Артикул: K7IRRS8
-------------------------------------------------
Звоните, пишите, ответим на любые вопросы. Заказывайте в любое время!
</t>
  </si>
  <si>
    <t>Липецк</t>
  </si>
  <si>
    <t>https://drive.google.com/uc?id=1-7d24JQe4KP-0QDfzGD4JcvCYs85dKSK&amp;export=download</t>
  </si>
  <si>
    <t>ym_1_39</t>
  </si>
  <si>
    <t>Чебоксары,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</si>
  <si>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WT805X
Артикул: ZAH8VOO
-------------------------------------------------
Звоните, пишите, ответим на любые вопросы. Заказывайте в любое время!
</t>
  </si>
  <si>
    <t>Чебоксары</t>
  </si>
  <si>
    <t>https://drive.google.com/uc?id=10Dm141RktUXdMWGZPmgUnWHAuZf5sePE&amp;export=download</t>
  </si>
  <si>
    <t>ym_1_40</t>
  </si>
  <si>
    <t>Калининград,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</si>
  <si>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V3927J
Артикул: Z8C31NV
-------------------------------------------------
Звоните, пишите, ответим на любые вопросы. Заказывайте в любое время!
</t>
  </si>
  <si>
    <t>Калининград</t>
  </si>
  <si>
    <t>https://drive.google.com/uc?id=1RMiWGkPgIO3LWxbbwyig1bYRneuQ10-x&amp;export=download</t>
  </si>
  <si>
    <t>ym_1_41</t>
  </si>
  <si>
    <t>Тула,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</si>
  <si>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TB068O
Артикул: AYTINOX
-------------------------------------------------
Звоните, пишите, ответим на любые вопросы. Заказывайте в любое время!
</t>
  </si>
  <si>
    <t>Тула</t>
  </si>
  <si>
    <t>https://drive.google.com/uc?id=1APk6q1cxwLFgm0YCEXnt-jAbrhDR_qlC&amp;export=download</t>
  </si>
  <si>
    <t>ym_1_42</t>
  </si>
  <si>
    <t>Ставрополь,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</si>
  <si>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VM875M
Артикул: JKTAXGQ
-------------------------------------------------
Звоните, пишите, ответим на любые вопросы. Заказывайте в любое время!
</t>
  </si>
  <si>
    <t>Ставрополь</t>
  </si>
  <si>
    <t>https://drive.google.com/uc?id=1Uje4JeGrjGsGSxQGrCOO54BX-bRqyTiF&amp;export=download</t>
  </si>
  <si>
    <t>ym_1_43</t>
  </si>
  <si>
    <t>Курск,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</si>
  <si>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GR867J
Артикул: MKJJ8AV
-------------------------------------------------
Звоните, пишите, ответим на любые вопросы. Заказывайте в любое время!
</t>
  </si>
  <si>
    <t>Курск</t>
  </si>
  <si>
    <t>https://drive.google.com/uc?id=1UN1A5-EvitkzIk1vjl9vGp8RjqPpqrqN&amp;export=download</t>
  </si>
  <si>
    <t>ym_1_44</t>
  </si>
  <si>
    <t>Улан - Уде,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</si>
  <si>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H3015P
Артикул: NOW8EN9
-------------------------------------------------
Звоните, пишите, ответим на любые вопросы. Заказывайте в любое время!
</t>
  </si>
  <si>
    <t>Улан - Уде</t>
  </si>
  <si>
    <t>https://drive.google.com/uc?id=1V5hGI-K8x0H8KW3MrelqkyhN56gYI977&amp;export=download</t>
  </si>
  <si>
    <t>ym_1_45</t>
  </si>
  <si>
    <t>Сочи,</t>
  </si>
  <si>
    <t>Мотор 236м2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</si>
  <si>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J01632
Артикул: Y6BK232
-------------------------------------------------
Звоните, пишите, ответим на любые вопросы. Заказывайте в любое время!
</t>
  </si>
  <si>
    <t>Сочи</t>
  </si>
  <si>
    <t>https://drive.google.com/uc?id=1hMserhfz9g0lwjC01htP0DaLqCw02C6a&amp;export=download</t>
  </si>
  <si>
    <t>ym_1_46</t>
  </si>
  <si>
    <t>Тверь,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</si>
  <si>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PF539N
Артикул: TZRTHYM
-------------------------------------------------
Звоните, пишите, ответим на любые вопросы. Заказывайте в любое время!
</t>
  </si>
  <si>
    <t>Тверь</t>
  </si>
  <si>
    <t>https://drive.google.com/uc?id=1mttGjr8E6gt4tlTBtP8I8mg0bEWnqYXV&amp;export=download</t>
  </si>
  <si>
    <t>ym_1_47</t>
  </si>
  <si>
    <t>Магнитогорск,</t>
  </si>
  <si>
    <t>Мотор 236НЕ2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</si>
  <si>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ZXK256M
Артикул: 1KBNF1L
-------------------------------------------------
Звоните, пишите, ответим на любые вопросы. Заказывайте в любое время!
</t>
  </si>
  <si>
    <t>Магнитогорск</t>
  </si>
  <si>
    <t>https://drive.google.com/uc?id=1w_PJPgHAtGCT1ja1oG3fXfIhh4uaZSF0&amp;export=download</t>
  </si>
  <si>
    <t>ym_1_48</t>
  </si>
  <si>
    <t>Иваново,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</si>
  <si>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I8092O
Артикул: LQCITQ0
-------------------------------------------------
Звоните, пишите, ответим на любые вопросы. Заказывайте в любое время!
</t>
  </si>
  <si>
    <t>Иваново</t>
  </si>
  <si>
    <t>https://drive.google.com/uc?id=1Fksw5hLBDLE8bStabtrM8JNjG2sd_bqo&amp;export=download</t>
  </si>
  <si>
    <t>ym_1_49</t>
  </si>
  <si>
    <t>Брянск,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</si>
  <si>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B1992Q
Артикул: 5QHBOQ6
-------------------------------------------------
Звоните, пишите, ответим на любые вопросы. Заказывайте в любое время!
</t>
  </si>
  <si>
    <t>Брянск</t>
  </si>
  <si>
    <t>https://drive.google.com/uc?id=1DE8VVIU7JLWd-SeuCpUQO-NNPbtOP4nQ&amp;export=download</t>
  </si>
  <si>
    <t>ym_1_50</t>
  </si>
  <si>
    <t>Белгород,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</si>
  <si>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G7275F
Артикул: USJ70QA
-------------------------------------------------
Звоните, пишите, ответим на любые вопросы. Заказывайте в любое время!
</t>
  </si>
  <si>
    <t>Белгород</t>
  </si>
  <si>
    <t>https://drive.google.com/uc?id=14f3jx2f9JB3btRDOl38v-lLcZunpUHvj&amp;export=download</t>
  </si>
  <si>
    <t>ym_1_51</t>
  </si>
  <si>
    <t>Сургут,</t>
  </si>
  <si>
    <t>Двигатель 240БМ (Общ.ГБЦ)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</si>
  <si>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Q13036
Артикул: I3CDKGO
-------------------------------------------------
Звоните, пишите, ответим на любые вопросы. Заказывайте в любое время!
</t>
  </si>
  <si>
    <t>Сургут</t>
  </si>
  <si>
    <t>https://drive.google.com/uc?id=1b0vWmmp3e0XDueffpAZweaU1BWQL520s&amp;export=download</t>
  </si>
  <si>
    <t>ym_1_52</t>
  </si>
  <si>
    <t>Владимир,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</si>
  <si>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Q75294
Артикул: 7CU90L1
-------------------------------------------------
Звоните, пишите, ответим на любые вопросы. Заказывайте в любое время!
</t>
  </si>
  <si>
    <t>Владимир</t>
  </si>
  <si>
    <t>https://drive.google.com/uc?id=19Yqak3hCIQxGNivYH-nEnPOD6nN3hnGi&amp;export=download</t>
  </si>
  <si>
    <t>ym_1_53</t>
  </si>
  <si>
    <t>Чита,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</si>
  <si>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HU1964
Артикул: LRWXVUA
-------------------------------------------------
Звоните, пишите, ответим на любые вопросы. Заказывайте в любое время!
</t>
  </si>
  <si>
    <t>Чита</t>
  </si>
  <si>
    <t>https://drive.google.com/uc?id=1a-O20sYepDvPiDkVZjZM7zPbB2pas-kN&amp;export=download</t>
  </si>
  <si>
    <t>ym_1_54</t>
  </si>
  <si>
    <t>Архангелск,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</si>
  <si>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I8377U
Артикул: 4UU0COJ
-------------------------------------------------
Звоните, пишите, ответим на любые вопросы. Заказывайте в любое время!
</t>
  </si>
  <si>
    <t>Архангелск</t>
  </si>
  <si>
    <t>https://drive.google.com/uc?id=1LveXHC_jPXefEr9oa-iOH3v4drUqd7kR&amp;export=download</t>
  </si>
  <si>
    <t>ym_1_55</t>
  </si>
  <si>
    <t>Нижний Тагил,</t>
  </si>
  <si>
    <t>Двигатель 236НЕ2 кап. ремонт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</si>
  <si>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DJ807L
Артикул: 98V3AP7
-------------------------------------------------
Звоните, пишите, ответим на любые вопросы. Заказывайте в любое время!
</t>
  </si>
  <si>
    <t>Нижний Тагил</t>
  </si>
  <si>
    <t>https://drive.google.com/uc?id=1uMsTai5i-ZoStTt136ugcNq1T5OD4EOC&amp;export=download</t>
  </si>
  <si>
    <t>ym_1_56</t>
  </si>
  <si>
    <t>Симферополь,</t>
  </si>
  <si>
    <t>Мотор 238М2 кап. ремонт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</si>
  <si>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BW069H
Артикул: IAV4C0A
-------------------------------------------------
Звоните, пишите, ответим на любые вопросы. Заказывайте в любое время!
</t>
  </si>
  <si>
    <t>Симферополь</t>
  </si>
  <si>
    <t>https://drive.google.com/uc?id=1GkPDsFgksh62Ywvh0jo6b_09MHNGMnmY&amp;export=download</t>
  </si>
  <si>
    <t>ym_1_57</t>
  </si>
  <si>
    <t>Калуга,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</si>
  <si>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CN553Z
Артикул: LDEZJVH
-------------------------------------------------
Звоните, пишите, ответим на любые вопросы. Заказывайте в любое время!
</t>
  </si>
  <si>
    <t>Калуга</t>
  </si>
  <si>
    <t>https://drive.google.com/uc?id=1_j4dHctm5Kyp2T1p-qT691B50Oo1Yss8&amp;export=download</t>
  </si>
  <si>
    <t>ym_1_58</t>
  </si>
  <si>
    <t>Якутск,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</si>
  <si>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DS2322
Артикул: QMQHG1R
-------------------------------------------------
Звоните, пишите, ответим на любые вопросы. Заказывайте в любое время!
</t>
  </si>
  <si>
    <t>Якутск</t>
  </si>
  <si>
    <t>https://drive.google.com/uc?id=1ipI6SIi_Qa8PdowkBKhSAFb3o36HlcZG&amp;export=download</t>
  </si>
  <si>
    <t>ym_1_59</t>
  </si>
  <si>
    <t>Грозный,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</si>
  <si>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LD931E
Артикул: E6G5SRG
-------------------------------------------------
Звоните, пишите, ответим на любые вопросы. Заказывайте в любое время!
</t>
  </si>
  <si>
    <t>Грозный</t>
  </si>
  <si>
    <t>https://drive.google.com/uc?id=1oazrnUEE7xiyDefbGZM2j8CuMRACkXj0&amp;export=download</t>
  </si>
  <si>
    <t>ym_1_60</t>
  </si>
  <si>
    <t>Кострома,</t>
  </si>
  <si>
    <t>Мотор 240БМ2-4 кап. ремонт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</si>
  <si>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R1241G
Артикул: 55Q5QPY
-------------------------------------------------
Звоните, пишите, ответим на любые вопросы. Заказывайте в любое время!
</t>
  </si>
  <si>
    <t>Кострома</t>
  </si>
  <si>
    <t>https://drive.google.com/uc?id=1v7Be0rGPUfLCoyVrUF_FIkw6cJGNc5qk&amp;export=download</t>
  </si>
  <si>
    <t>ym_1_61</t>
  </si>
  <si>
    <t>Смоленск,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</si>
  <si>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U4462B
Артикул: R4VQPMV
-------------------------------------------------
Звоните, пишите, ответим на любые вопросы. Заказывайте в любое время!
</t>
  </si>
  <si>
    <t>Смоленск</t>
  </si>
  <si>
    <t>https://drive.google.com/uc?id=1hMDMpD3Jeqc99wx8AkEeU5bEIEUF7kDB&amp;export=download</t>
  </si>
  <si>
    <t>ym_1_62</t>
  </si>
  <si>
    <t>Волжский,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</si>
  <si>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PZ370B
Артикул: 6AEVXTG
-------------------------------------------------
Звоните, пишите, ответим на любые вопросы. Заказывайте в любое время!
</t>
  </si>
  <si>
    <t>Волжский</t>
  </si>
  <si>
    <t>https://drive.google.com/uc?id=1-cw6s-YLfZ8xaK0x6FUx6bqkt404uJMf&amp;export=download</t>
  </si>
  <si>
    <t>ym_1_63</t>
  </si>
  <si>
    <t>Москва,м.Ольховая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</si>
  <si>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M99820
Артикул: 5DIP6NT
-------------------------------------------------
Звоните, пишите, ответим на любые вопросы. Заказывайте в любое время!
</t>
  </si>
  <si>
    <t>https://drive.google.com/uc?id=1-QcXU1LogzAz57cfc6xSZv45rgA1TrD1&amp;export=download</t>
  </si>
  <si>
    <t>ym_1_64</t>
  </si>
  <si>
    <t>Санкт-Петербург,м.Гражданский проспект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</si>
  <si>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A4508E
Артикул: X9H13R9
-------------------------------------------------
Звоните, пишите, ответим на любые вопросы. Заказывайте в любое время!
</t>
  </si>
  <si>
    <t>https://drive.google.com/uc?id=1Nv-gPsYz6j2lVOk3Dk3gAIbMaQ5YPI5c&amp;export=download</t>
  </si>
  <si>
    <t>ym_1_65</t>
  </si>
  <si>
    <t>Новосибирск,м.Красный Проспект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</si>
  <si>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NB9591
Артикул: YKWGRHR
-------------------------------------------------
Звоните, пишите, ответим на любые вопросы. Заказывайте в любое время!
</t>
  </si>
  <si>
    <t>https://drive.google.com/uc?id=1OBspa3QnV1S5KibcvzOzjaoB6T18ouyc&amp;export=download</t>
  </si>
  <si>
    <t>ym_1_66</t>
  </si>
  <si>
    <t>Нижний Новгород,Канавинский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</si>
  <si>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KL954K
Артикул: W1RDOB8
-------------------------------------------------
Звоните, пишите, ответим на любые вопросы. Заказывайте в любое время!
</t>
  </si>
  <si>
    <t>https://drive.google.com/uc?id=12G_OxKuiGC90tbFSnw9XDCwiLPyNEpgC&amp;export=download</t>
  </si>
  <si>
    <t>ym_1_67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</si>
  <si>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KG1078
Артикул: PAZXFMYD
-------------------------------------------------
Звоните, пишите, ответим на любые вопросы. Заказывайте в любое время!
</t>
  </si>
  <si>
    <t>ym_1_68</t>
  </si>
  <si>
    <t>Омск,Октябрьский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</si>
  <si>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YA3568
Артикул: ATTE8NI
-------------------------------------------------
Звоните, пишите, ответим на любые вопросы. Заказывайте в любое время!
</t>
  </si>
  <si>
    <t>https://drive.google.com/uc?id=1UyEnooGS616a6n0l-CGxNbbopcP40N-h&amp;export=download</t>
  </si>
  <si>
    <t>ym_1_69</t>
  </si>
  <si>
    <t>Ростов-на-Дону,Ленинский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</si>
  <si>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N4238J
Артикул: M3ID3VA
-------------------------------------------------
Звоните, пишите, ответим на любые вопросы. Заказывайте в любое время!
</t>
  </si>
  <si>
    <t>https://drive.google.com/uc?id=1XYJdl73oFicurfFX86ZUzmAEE6_4du9U&amp;export=download</t>
  </si>
  <si>
    <t>ym_1_70</t>
  </si>
  <si>
    <t>Воронеж,Левобережный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</si>
  <si>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GE871Y
Артикул: PCHTQTY
-------------------------------------------------
Звоните, пишите, ответим на любые вопросы. Заказывайте в любое время!
</t>
  </si>
  <si>
    <t>https://drive.google.com/uc?id=1UyPC0sKqCL2XN_8g34j-xGSx5F-MigB8&amp;export=download</t>
  </si>
  <si>
    <t>ym_1_71</t>
  </si>
  <si>
    <t>Краснодар,Пашковский микрорайон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</si>
  <si>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OA892A
Артикул: 2EDXZSX
-------------------------------------------------
Звоните, пишите, ответим на любые вопросы. Заказывайте в любое время!
</t>
  </si>
  <si>
    <t>https://drive.google.com/uc?id=1qMOxnrQWllun-Bj6l1U0amt4CJXRsdQX&amp;export=download</t>
  </si>
  <si>
    <t>ym_1_72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</si>
  <si>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Y0875X
Артикул: MLBHKO4
-------------------------------------------------
Звоните, пишите, ответим на любые вопросы. Заказывайте в любое время!
</t>
  </si>
  <si>
    <t>https://drive.google.com/uc?id=1OiRo5RCtVPUDXr6aYjSZqHYHaMJT8aqq&amp;export=download</t>
  </si>
  <si>
    <t>ym_1_73</t>
  </si>
  <si>
    <t>Ярославль,Кировский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</si>
  <si>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H75905
Артикул: 8MOEE3U
-------------------------------------------------
Звоните, пишите, ответим на любые вопросы. Заказывайте в любое время!
</t>
  </si>
  <si>
    <t>https://drive.google.com/uc?id=1qHP8JxW64pBniaO5W2jUzdn1vkgW-_Q4&amp;export=download</t>
  </si>
  <si>
    <t>ym_1_74</t>
  </si>
  <si>
    <t>Санкт-Петербург,м.Лиговский проспект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</si>
  <si>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N9291D
Артикул: ZENEO6F
-------------------------------------------------
Звоните, пишите, ответим на любые вопросы. Заказывайте в любое время!
</t>
  </si>
  <si>
    <t>https://drive.google.com/uc?id=18mni9FgH6DCT6axr0cm-V4h31CTaYFsY&amp;export=download</t>
  </si>
  <si>
    <t>ym_1_75</t>
  </si>
  <si>
    <t>Новосибирск,Заельцовский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</si>
  <si>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S6386P
Артикул: D5HKGEC
-------------------------------------------------
Звоните, пишите, ответим на любые вопросы. Заказывайте в любое время!
</t>
  </si>
  <si>
    <t>https://drive.google.com/uc?id=1gYTfCD28ocP_6a9d257KBezPYvwi7kKI&amp;export=download</t>
  </si>
  <si>
    <t>ym_1_76</t>
  </si>
  <si>
    <t>Екатеринбург,м.Динамо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</si>
  <si>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TQ511K
Артикул: AYZXG5UF
-------------------------------------------------
Звоните, пишите, ответим на любые вопросы. Заказывайте в любое время!
</t>
  </si>
  <si>
    <t>https://drive.google.com/uc?id=1bRExG00EjTmRfiNoc-0eKWwaSqakNwb9&amp;export=download</t>
  </si>
  <si>
    <t>ym_1_77</t>
  </si>
  <si>
    <t>Нижний Новгород,м.Заречная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</si>
  <si>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JL6114
Артикул: CZK0Q7Z
-------------------------------------------------
Звоните, пишите, ответим на любые вопросы. Заказывайте в любое время!
</t>
  </si>
  <si>
    <t>https://drive.google.com/uc?id=1xDg79fpV1pg0dDluSMujZA971SiQHJAc&amp;export=download</t>
  </si>
  <si>
    <t>ym_1_78</t>
  </si>
  <si>
    <t>Казань,Московский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</si>
  <si>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D6820Z
Артикул: EBK2GV2
-------------------------------------------------
Звоните, пишите, ответим на любые вопросы. Заказывайте в любое время!
</t>
  </si>
  <si>
    <t>https://drive.google.com/uc?id=1FqhFPF2wLGAFwPMT27X_apXLdwM_SZF7&amp;export=download</t>
  </si>
  <si>
    <t>ym_1_79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</si>
  <si>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S49260
Артикул: P4ZXWVJ3
-------------------------------------------------
Звоните, пишите, ответим на любые вопросы. Заказывайте в любое время!
</t>
  </si>
  <si>
    <t>https://drive.google.com/uc?id=13aminOK_ePlsxjWYJ_NLjJNtEJbp5rHJ&amp;export=download</t>
  </si>
  <si>
    <t>ym_1_80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</si>
  <si>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OU094B
Артикул: UBNLMHU
-------------------------------------------------
Звоните, пишите, ответим на любые вопросы. Заказывайте в любое время!
</t>
  </si>
  <si>
    <t>https://drive.google.com/uc?id=14jRy-dspQsqrt0g3ueJ-oIb4iC6Oc8JP&amp;export=download</t>
  </si>
  <si>
    <t>ym_1_81</t>
  </si>
  <si>
    <t>Самара,м.Безымянка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</si>
  <si>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I76938
Артикул: 9MHFIMV
-------------------------------------------------
Звоните, пишите, ответим на любые вопросы. Заказывайте в любое время!
</t>
  </si>
  <si>
    <t>https://drive.google.com/uc?id=1xnDEtfKsz9TOCtpgDBPanqInYGDV6wTw&amp;export=download</t>
  </si>
  <si>
    <t>ym_1_82</t>
  </si>
  <si>
    <t>Ростов-на-Дону,Октябрьский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</si>
  <si>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ZX40064
Артикул: NZF3H2C
-------------------------------------------------
Звоните, пишите, ответим на любые вопросы. Заказывайте в любое время!
</t>
  </si>
  <si>
    <t>https://drive.google.com/uc?id=18hCXoGPZZvvDT5GyIxzH9-fhM9XfDuKc&amp;export=download</t>
  </si>
  <si>
    <t>ym_1_83</t>
  </si>
  <si>
    <t>Уфа,Дёмский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</si>
  <si>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UB248D
Артикул: 7NQA8NN
-------------------------------------------------
Звоните, пишите, ответим на любые вопросы. Заказывайте в любое время!
</t>
  </si>
  <si>
    <t>https://drive.google.com/uc?id=11HFUtE_JZqfXZB-EIiTemvk7QVPHf08U&amp;export=download</t>
  </si>
  <si>
    <t>ym_1_84</t>
  </si>
  <si>
    <t>Красноярск,Кировский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</si>
  <si>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LS216K
Артикул: N0DTVZU
-------------------------------------------------
Звоните, пишите, ответим на любые вопросы. Заказывайте в любое время!
</t>
  </si>
  <si>
    <t>https://drive.google.com/uc?id=1boUKHYlcKZDyRbcU6Qg7s_UiGO0_KnMS&amp;export=download</t>
  </si>
  <si>
    <t>ym_1_85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</si>
  <si>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N0759P
Артикул: DQVXBHH
-------------------------------------------------
Звоните, пишите, ответим на любые вопросы. Заказывайте в любое время!
</t>
  </si>
  <si>
    <t>https://drive.google.com/uc?id=1pUMzvcApMEt8I1UcZeELEN8SDKJKJ0FF&amp;export=download</t>
  </si>
  <si>
    <t>ym_1_86</t>
  </si>
  <si>
    <t>Пермь,Ленинский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</si>
  <si>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ET819G
Артикул: 1JTD0T6
-------------------------------------------------
Звоните, пишите, ответим на любые вопросы. Заказывайте в любое время!
</t>
  </si>
  <si>
    <t>https://drive.google.com/uc?id=1p-VWGJJSSVzNXbZW4rfGva0wt7HJCw4Q&amp;export=download</t>
  </si>
  <si>
    <t>ym_1_87</t>
  </si>
  <si>
    <t>Волгоград,Кировский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</si>
  <si>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A6596S
Артикул: 16CNDHO
-------------------------------------------------
Звоните, пишите, ответим на любые вопросы. Заказывайте в любое время!
</t>
  </si>
  <si>
    <t>https://drive.google.com/uc?id=1HvMZmzC3GMsOimVkdAvh_YJI9gESQPnx&amp;export=download</t>
  </si>
  <si>
    <t>ym_1_88</t>
  </si>
  <si>
    <t>Краснодар,Славянский микрорайон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</si>
  <si>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G88348
Артикул: ZHEGQYY
-------------------------------------------------
Звоните, пишите, ответим на любые вопросы. Заказывайте в любое время!
</t>
  </si>
  <si>
    <t>https://drive.google.com/uc?id=1KK1wX1LjHv2uWf3nQ5QCMPM8URRUciqg&amp;export=download</t>
  </si>
  <si>
    <t>ym_1_89</t>
  </si>
  <si>
    <t>Саратов,Волжский район</t>
  </si>
  <si>
    <t>Двигатель 240БМ (Общ.ГБЦ) кап. ремонт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</si>
  <si>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UE8871
Артикул: 9SBL8IK
-------------------------------------------------
Звоните, пишите, ответим на любые вопросы. Заказывайте в любое время!
</t>
  </si>
  <si>
    <t>https://drive.google.com/uc?id=1IHakuZpzJTQGXXVkp9F_sZu7zIORVqeH&amp;export=download</t>
  </si>
  <si>
    <t>ym_1_90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</si>
  <si>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YR320R
Артикул: 64NK17Y
-------------------------------------------------
Звоните, пишите, ответим на любые вопросы. Заказывайте в любое время!
</t>
  </si>
  <si>
    <t>https://drive.google.com/uc?id=1n0EzM4ghsOQmUNwa7v_p3g2Dmq8rxald&amp;export=download</t>
  </si>
  <si>
    <t>ym_1_91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</si>
  <si>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VP2022
Артикул: HOEPHXK
-------------------------------------------------
Звоните, пишите, ответим на любые вопросы. Заказывайте в любое время!
</t>
  </si>
  <si>
    <t>https://drive.google.com/uc?id=1DAciMNOIcugj2i6wj_WB4BgTY4lccVmY&amp;export=download</t>
  </si>
  <si>
    <t>ym_1_92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</si>
  <si>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LJ115E
Артикул: WBYXNG6
-------------------------------------------------
Звоните, пишите, ответим на любые вопросы. Заказывайте в любое время!
</t>
  </si>
  <si>
    <t>https://drive.google.com/uc?id=1I1-N2J-e7WQvzMn7YY_t09Mu-pXX-ELy&amp;export=download</t>
  </si>
  <si>
    <t>ym_1_93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</si>
  <si>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FH787X
Артикул: GDHWKDF
-------------------------------------------------
Звоните, пишите, ответим на любые вопросы. Заказывайте в любое время!
</t>
  </si>
  <si>
    <t>https://drive.google.com/uc?id=15Tw2L_dq0yymkVXLsNhrrV96J2h_QKFZ&amp;export=download</t>
  </si>
  <si>
    <t>ym_1_94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</si>
  <si>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DE872W
Артикул: ZGP5LF6
-------------------------------------------------
Звоните, пишите, ответим на любые вопросы. Заказывайте в любое время!
</t>
  </si>
  <si>
    <t>https://drive.google.com/uc?id=1K2EK4uTxuYOF7gBpBbjW0midWEzq2Hnr&amp;export=download</t>
  </si>
  <si>
    <t>ym_1_95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</si>
  <si>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Y5496R
Артикул: AGDCPA5
-------------------------------------------------
Звоните, пишите, ответим на любые вопросы. Заказывайте в любое время!
</t>
  </si>
  <si>
    <t>https://drive.google.com/uc?id=1OG4D1ydchdbmSM1uuUM5oBS0xtJ6uk9F&amp;export=download</t>
  </si>
  <si>
    <t>ym_1_96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</si>
  <si>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CF4424
Артикул: 0MF0Q19
-------------------------------------------------
Звоните, пишите, ответим на любые вопросы. Заказывайте в любое время!
</t>
  </si>
  <si>
    <t>https://drive.google.com/uc?id=1RpBMdUNFnqyPZ9mHyxl9MxyuVclndLIx&amp;export=download</t>
  </si>
  <si>
    <t>ym_1_97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</si>
  <si>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ES3294
Артикул: RYI481A
-------------------------------------------------
Звоните, пишите, ответим на любые вопросы. Заказывайте в любое время!
</t>
  </si>
  <si>
    <t>https://drive.google.com/uc?id=1sSOcsvMIVk6BtrynE6MbKjz6Bxy1a79X&amp;export=download</t>
  </si>
  <si>
    <t>ym_1_98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</si>
  <si>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QL661M
Артикул: GAW75DI
-------------------------------------------------
Звоните, пишите, ответим на любые вопросы. Заказывайте в любое время!
</t>
  </si>
  <si>
    <t>https://drive.google.com/uc?id=1GfFQHmiO48Mz7yC9kj5hF37gXOxYLbGC&amp;export=download</t>
  </si>
  <si>
    <t>ym_1_99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</si>
  <si>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I9515T
Артикул: ELWMT3F
-------------------------------------------------
Звоните, пишите, ответим на любые вопросы. Заказывайте в любое время!
</t>
  </si>
  <si>
    <t>https://drive.google.com/uc?id=14DTuuZ3SZcJiS7vkmRRFalCtqnzn1iIO&amp;export=download</t>
  </si>
  <si>
    <t>ym_1_100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</si>
  <si>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OU1666
Артикул: EVJIXA1
-------------------------------------------------
Звоните, пишите, ответим на любые вопросы. Заказывайте в любое время!
</t>
  </si>
  <si>
    <t>https://drive.google.com/uc?id=1BJ2u3vcKO-VpFNBq3GsHEHyStTxoRNl_&amp;export=download</t>
  </si>
  <si>
    <t>ym_1_101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</si>
  <si>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A03315
Артикул: XOT2YYP
-------------------------------------------------
Звоните, пишите, ответим на любые вопросы. Заказывайте в любое время!
</t>
  </si>
  <si>
    <t>https://drive.google.com/uc?id=1SkGJfaRE4zSF7lNK9oNbNLs4gAYJhlHU&amp;export=download</t>
  </si>
  <si>
    <t>ym_1_102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</si>
  <si>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FK672B
Артикул: YZOZUX1
-------------------------------------------------
Звоните, пишите, ответим на любые вопросы. Заказывайте в любое время!
</t>
  </si>
  <si>
    <t>https://drive.google.com/uc?id=14fHJ7b36IzeSfGx93oSks57CYr4B3-z3&amp;export=download</t>
  </si>
  <si>
    <t>ym_1_103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</si>
  <si>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YU024A
Артикул: NMOI2X7
-------------------------------------------------
Звоните, пишите, ответим на любые вопросы. Заказывайте в любое время!
</t>
  </si>
  <si>
    <t>https://drive.google.com/uc?id=1N2JAuTt5FaL5soXcwRqwsMA0lWjkg2Jt&amp;export=download</t>
  </si>
  <si>
    <t>ym_1_104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</si>
  <si>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GG505O
Артикул: OSG0VVC
-------------------------------------------------
Звоните, пишите, ответим на любые вопросы. Заказывайте в любое время!
</t>
  </si>
  <si>
    <t>https://drive.google.com/uc?id=1y_TH9uLD7wP9MbWw2Jxh3d7VnB4rpmjW&amp;export=download</t>
  </si>
  <si>
    <t>ym_1_105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</si>
  <si>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WH5220
Артикул: 8LYSMEJ
-------------------------------------------------
Звоните, пишите, ответим на любые вопросы. Заказывайте в любое время!
</t>
  </si>
  <si>
    <t>https://drive.google.com/uc?id=1hpJZKTo3bAh3qBW93uJtmZBtIcysraLo&amp;export=download</t>
  </si>
  <si>
    <t>ym_1_106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</si>
  <si>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S60910
Артикул: 40WVQIT
-------------------------------------------------
Звоните, пишите, ответим на любые вопросы. Заказывайте в любое время!
</t>
  </si>
  <si>
    <t>https://drive.google.com/uc?id=1bvbneWwiOxpkj1HzzXKRN4U6kxK-ZnwY&amp;export=download</t>
  </si>
  <si>
    <t>ym_1_107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</si>
  <si>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US1289
Артикул: J0Q3PAB
-------------------------------------------------
Звоните, пишите, ответим на любые вопросы. Заказывайте в любое время!
</t>
  </si>
  <si>
    <t>https://drive.google.com/uc?id=1CuOWPXO8Eb-xhQJXCIcWc_ONmwkOOq4Y&amp;export=download</t>
  </si>
  <si>
    <t>ym_1_108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</si>
  <si>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LF990A
Артикул: 9HZX53XM
-------------------------------------------------
Звоните, пишите, ответим на любые вопросы. Заказывайте в любое время!
</t>
  </si>
  <si>
    <t>https://drive.google.com/uc?id=1oi2unYuzGOocmoX9n2Fq5Wv61qfPS3I0&amp;export=download</t>
  </si>
  <si>
    <t>ym_1_109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</si>
  <si>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ZXZ521W
Артикул: PYCGQL3
-------------------------------------------------
Звоните, пишите, ответим на любые вопросы. Заказывайте в любое время!
</t>
  </si>
  <si>
    <t>https://drive.google.com/uc?id=1OkFzX7A3jUglry9MvNSTd1K_S9i6tFPa&amp;export=download</t>
  </si>
  <si>
    <t>ym_1_110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</si>
  <si>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LC0713
Артикул: GJSA3V5
-------------------------------------------------
Звоните, пишите, ответим на любые вопросы. Заказывайте в любое время!
</t>
  </si>
  <si>
    <t>https://drive.google.com/uc?id=1n-3SSLvvoQxQAtwffYGXTFJUlUcGvDnH&amp;export=download</t>
  </si>
  <si>
    <t>ym_1_111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</si>
  <si>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VQ669K
Артикул: N7KWBQN
-------------------------------------------------
Звоните, пишите, ответим на любые вопросы. Заказывайте в любое время!
</t>
  </si>
  <si>
    <t>https://drive.google.com/uc?id=1ya5dXxRrqGDmFe0zNI9TexYYhEsoRtAB&amp;export=download</t>
  </si>
  <si>
    <t>ym_1_112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</si>
  <si>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IT207Q
Артикул: PUFW80C
-------------------------------------------------
Звоните, пишите, ответим на любые вопросы. Заказывайте в любое время!
</t>
  </si>
  <si>
    <t>https://drive.google.com/uc?id=19yQxiw5hmO-3AlE54jreMn_cgE4xKaJ5&amp;export=download</t>
  </si>
  <si>
    <t>ym_1_113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</si>
  <si>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MG453X
Артикул: 4BQA7Q4
-------------------------------------------------
Звоните, пишите, ответим на любые вопросы. Заказывайте в любое время!
</t>
  </si>
  <si>
    <t>https://drive.google.com/uc?id=1sOu32lsaEtWRo9RyQsxi-GAtKGANArej&amp;export=download</t>
  </si>
  <si>
    <t>ym_1_114</t>
  </si>
  <si>
    <t>Москва,Нижегородский</t>
  </si>
  <si>
    <t>Двигатель 236М2 на Т-150 кап. ремонт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</si>
  <si>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LT6241
Артикул: Z0CYLXP
-------------------------------------------------
Звоните, пишите, ответим на любые вопросы. Заказывайте в любое время!
</t>
  </si>
  <si>
    <t>https://drive.google.com/uc?id=1da4E0PglcESH-9uinJiC8nfgKxr1OcLz&amp;export=download</t>
  </si>
  <si>
    <t>ym_1_115</t>
  </si>
  <si>
    <t>Санкт-Петербург,м.Московские ворота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</si>
  <si>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A22979
Артикул: 0TSC1YG
-------------------------------------------------
Звоните, пишите, ответим на любые вопросы. Заказывайте в любое время!
</t>
  </si>
  <si>
    <t>https://drive.google.com/uc?id=1oAQpL-yn0-SP3x6hHROP7IkSMFxNcS0q&amp;export=download</t>
  </si>
  <si>
    <t>ym_1_116</t>
  </si>
  <si>
    <t>Новосибирск,Ленинский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</si>
  <si>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FO775S
Артикул: DZFZDBQ
-------------------------------------------------
Звоните, пишите, ответим на любые вопросы. Заказывайте в любое время!
</t>
  </si>
  <si>
    <t>https://drive.google.com/uc?id=1p8tJpGkx6f-z9CGK7GSjpMHViK4cKj1v&amp;export=download</t>
  </si>
  <si>
    <t>ym_1_117</t>
  </si>
  <si>
    <t>Нижний Новгород,м.Московская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</si>
  <si>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ZXY751D
Артикул: 4AFJQYN
-------------------------------------------------
Звоните, пишите, ответим на любые вопросы. Заказывайте в любое время!
</t>
  </si>
  <si>
    <t>https://drive.google.com/uc?id=1-YQEsjTV7WCSon3Lwmt-W-6fh23jEMBn&amp;export=download</t>
  </si>
  <si>
    <t>ym_1_118</t>
  </si>
  <si>
    <t>Челябинск,Металлургический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</si>
  <si>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YX3136
Артикул: 6NLX3FL
-------------------------------------------------
Звоните, пишите, ответим на любые вопросы. Заказывайте в любое время!
</t>
  </si>
  <si>
    <t>https://drive.google.com/uc?id=1oKy3xb2vOP_t6Xk1B3mMSmQGd5Yvw_wk&amp;export=download</t>
  </si>
  <si>
    <t>ym_1_119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</si>
  <si>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TQ852Y
Артикул: CRGAN4N
-------------------------------------------------
Звоните, пишите, ответим на любые вопросы. Заказывайте в любое время!
</t>
  </si>
  <si>
    <t>https://drive.google.com/uc?id=1q6K1p25GQVELo5XzZ36MBfEqukkCuuGR&amp;export=download</t>
  </si>
  <si>
    <t>ym_1_120</t>
  </si>
  <si>
    <t>Ростов-на-Дону,Кировский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</si>
  <si>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TD1702
Артикул: FGE2JOP
-------------------------------------------------
Звоните, пишите, ответим на любые вопросы. Заказывайте в любое время!
</t>
  </si>
  <si>
    <t>https://drive.google.com/uc?id=19Y0MUxPUbxluKqvVw-29VCJ99iODDNpU&amp;export=download</t>
  </si>
  <si>
    <t>ym_1_121</t>
  </si>
  <si>
    <t>Воронеж,Ленинский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</si>
  <si>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JT6089
Артикул: ERVJUPK
-------------------------------------------------
Звоните, пишите, ответим на любые вопросы. Заказывайте в любое время!
</t>
  </si>
  <si>
    <t>https://drive.google.com/uc?id=1BGUZ6hBKdQAPVHxzSUuQvYyjhCScS4fC&amp;export=download</t>
  </si>
  <si>
    <t>ym_1_122</t>
  </si>
  <si>
    <t>Краснодар,Юбилейный микрорайон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</si>
  <si>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G6802K
Артикул: L7S3VZM
-------------------------------------------------
Звоните, пишите, ответим на любые вопросы. Заказывайте в любое время!
</t>
  </si>
  <si>
    <t>https://drive.google.com/uc?id=11HwiZy4JcxGp1dIijufi-e5LstbQ4pUm&amp;export=download</t>
  </si>
  <si>
    <t>ym_1_123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</si>
  <si>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OI670Q
Артикул: 1DOM5AT
-------------------------------------------------
Звоните, пишите, ответим на любые вопросы. Заказывайте в любое время!
</t>
  </si>
  <si>
    <t>https://drive.google.com/uc?id=16ipNSUqhxY4du4MNWpV3LysmZ30DeAdT&amp;export=download</t>
  </si>
  <si>
    <t>ym_1_124</t>
  </si>
  <si>
    <t>Ярославль,Дзержинский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</si>
  <si>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O0535A
Артикул: PPCASZ1
-------------------------------------------------
Звоните, пишите, ответим на любые вопросы. Заказывайте в любое время!
</t>
  </si>
  <si>
    <t>https://drive.google.com/uc?id=1ojCiYwyFweLvuWOgO1qSNeHcaxR_TXsU&amp;export=download</t>
  </si>
  <si>
    <t>ym_1_125</t>
  </si>
  <si>
    <t>Санкт-Петербург,м.Гостиный двор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</si>
  <si>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V2660M
Артикул: U1YUMNN
-------------------------------------------------
Звоните, пишите, ответим на любые вопросы. Заказывайте в любое время!
</t>
  </si>
  <si>
    <t>https://drive.google.com/uc?id=1dRPhTeCPQfDKOp56spF0fHcacSB6ZIvA&amp;export=download</t>
  </si>
  <si>
    <t>ym_1_126</t>
  </si>
  <si>
    <t>Новосибирск,Октябрьский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</si>
  <si>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BH861O
Артикул: E6AXWAN
-------------------------------------------------
Звоните, пишите, ответим на любые вопросы. Заказывайте в любое время!
</t>
  </si>
  <si>
    <t>https://drive.google.com/uc?id=1TRR3QTGSWBQNnEewwU-9o0Ozo2qdT_-u&amp;export=download</t>
  </si>
  <si>
    <t>ym_1_127</t>
  </si>
  <si>
    <t>Екатеринбург,Верх-Исетский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</si>
  <si>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S1152P
Артикул: I8P5DI3
-------------------------------------------------
Звоните, пишите, ответим на любые вопросы. Заказывайте в любое время!
</t>
  </si>
  <si>
    <t>https://drive.google.com/uc?id=1tbjIU3Ey-Evgr-V7b2xO-EYI6s5X2qa0&amp;export=download</t>
  </si>
  <si>
    <t>ym_1_128</t>
  </si>
  <si>
    <t>Нижний Новгород,м.Парк культуры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</si>
  <si>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ZXJ617T
Артикул: 3WDY6TT
-------------------------------------------------
Звоните, пишите, ответим на любые вопросы. Заказывайте в любое время!
</t>
  </si>
  <si>
    <t>https://drive.google.com/uc?id=1OmEW0XJDEphNbtJY3rAX7gr3qmBR6FTK&amp;export=download</t>
  </si>
  <si>
    <t>ym_1_129</t>
  </si>
  <si>
    <t>Казань,м.Суконная слобода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</si>
  <si>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VC271D
Артикул: 1YYX4ZR
-------------------------------------------------
Звоните, пишите, ответим на любые вопросы. Заказывайте в любое время!
</t>
  </si>
  <si>
    <t>https://drive.google.com/uc?id=1tKUhxv9iK_5Wr-_ccu2Ky1JScIKGHreC&amp;export=download</t>
  </si>
  <si>
    <t>ym_1_130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</si>
  <si>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IP098M
Артикул: BGBWPU4
-------------------------------------------------
Звоните, пишите, ответим на любые вопросы. Заказывайте в любое время!
</t>
  </si>
  <si>
    <t>https://drive.google.com/uc?id=1gbWcAVOGThTlTmWl-pv96jpP6_5fLt47&amp;export=download</t>
  </si>
  <si>
    <t>ym_1_131</t>
  </si>
  <si>
    <t>Омск,Кировский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</si>
  <si>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UM346L
Артикул: 3KI7AES
-------------------------------------------------
Звоните, пишите, ответим на любые вопросы. Заказывайте в любое время!
</t>
  </si>
  <si>
    <t>https://drive.google.com/uc?id=1TK3X00WEWvh1Qukbjxk72Gg_HcDLJZWU&amp;export=download</t>
  </si>
  <si>
    <t>ym_1_132</t>
  </si>
  <si>
    <t>Самара,м.Гагаринская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</si>
  <si>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QJ743V
Артикул: EKNL9IP
-------------------------------------------------
Звоните, пишите, ответим на любые вопросы. Заказывайте в любое время!
</t>
  </si>
  <si>
    <t>https://drive.google.com/uc?id=1aJl5SjUH63rbDH24mH6P7szEzquVDXZD&amp;export=download</t>
  </si>
  <si>
    <t>ym_1_133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</si>
  <si>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A87632
Артикул: 1CWSKUI
-------------------------------------------------
Звоните, пишите, ответим на любые вопросы. Заказывайте в любое время!
</t>
  </si>
  <si>
    <t>https://drive.google.com/uc?id=1ROnS2NnzY4ZfTRAAmHAwYQRwOOj0xXve&amp;export=download</t>
  </si>
  <si>
    <t>ym_1_134</t>
  </si>
  <si>
    <t>Уфа,Кировский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</si>
  <si>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W38630
Артикул: G6AN8A0
-------------------------------------------------
Звоните, пишите, ответим на любые вопросы. Заказывайте в любое время!
</t>
  </si>
  <si>
    <t>https://drive.google.com/uc?id=1UtNeuF0knUYptZ1vLPI6QlueeJB-5CxI&amp;export=download</t>
  </si>
  <si>
    <t>ym_1_135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</si>
  <si>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OX921K
Артикул: EEJAJZY
-------------------------------------------------
Звоните, пишите, ответим на любые вопросы. Заказывайте в любое время!
</t>
  </si>
  <si>
    <t>https://drive.google.com/uc?id=1KrjPjlnugYX0O5ef7kXBu-QiEWXcoii5&amp;export=download</t>
  </si>
  <si>
    <t>ym_1_136</t>
  </si>
  <si>
    <t>Воронеж,Железнодорожный</t>
  </si>
  <si>
    <t>Двигатель 236М2 на Т-150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</si>
  <si>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D1457O
Артикул: FSBAQM4
-------------------------------------------------
Звоните, пишите, ответим на любые вопросы. Заказывайте в любое время!
</t>
  </si>
  <si>
    <t>https://drive.google.com/uc?id=1zplc6eYITMsly-ggtCB1jo8YGuTYmlBr&amp;export=download</t>
  </si>
  <si>
    <t>ym_1_137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</si>
  <si>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FG877H
Артикул: LWUMHA0
-------------------------------------------------
Звоните, пишите, ответим на любые вопросы. Заказывайте в любое время!
</t>
  </si>
  <si>
    <t>https://drive.google.com/uc?id=1BFx3f5IhHCIGXbSxFDRU_SqMXCVay2Zd&amp;export=download</t>
  </si>
  <si>
    <t>ym_1_138</t>
  </si>
  <si>
    <t>Волгоград,м.Площадь Возрождения</t>
  </si>
  <si>
    <t>Мотор 238М2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</si>
  <si>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EO216H
Артикул: T7PGHT3
-------------------------------------------------
Звоните, пишите, ответим на любые вопросы. Заказывайте в любое время!
</t>
  </si>
  <si>
    <t>https://drive.google.com/uc?id=1wzVlYHUvw2XuYBDT1zrmHdh-dtXGrjRu&amp;export=download</t>
  </si>
  <si>
    <t>ym_1_139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</si>
  <si>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RM264U
Артикул: 7ZVJ6C8
-------------------------------------------------
Звоните, пишите, ответим на любые вопросы. Заказывайте в любое время!
</t>
  </si>
  <si>
    <t>https://drive.google.com/uc?id=12FrZZmshJgXfnrvmt8Kw1bH8oLI945I6&amp;export=download</t>
  </si>
  <si>
    <t>ym_1_140</t>
  </si>
  <si>
    <t>Саратов,фрунзенский район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</si>
  <si>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UN540O
Артикул: S2WONSD
-------------------------------------------------
Звоните, пишите, ответим на любые вопросы. Заказывайте в любое время!
</t>
  </si>
  <si>
    <t>https://drive.google.com/uc?id=1GlsnTFKnLZurui4kx6lWdH2x_v_y_nDL&amp;export=download</t>
  </si>
  <si>
    <t>ym_1_141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</si>
  <si>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GM9564
Артикул: 2LHYQTR
-------------------------------------------------
Звоните, пишите, ответим на любые вопросы. Заказывайте в любое время!
</t>
  </si>
  <si>
    <t>https://drive.google.com/uc?id=1Irhg63MiW1OAavAQkl5q8tZAC_tAL5TA&amp;export=download</t>
  </si>
  <si>
    <t>ym_1_142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</si>
  <si>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DW7280
Артикул: LQEDWWE
-------------------------------------------------
Звоните, пишите, ответим на любые вопросы. Заказывайте в любое время!
</t>
  </si>
  <si>
    <t>https://drive.google.com/uc?id=1uL0vIHanElzvNpQfJY6M9dL72cwEL7mt&amp;export=download</t>
  </si>
  <si>
    <t>ym_1_143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</si>
  <si>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BK085W
Артикул: X5SL7H6
-------------------------------------------------
Звоните, пишите, ответим на любые вопросы. Заказывайте в любое время!
</t>
  </si>
  <si>
    <t>https://drive.google.com/uc?id=1dwOBy31pg5h7cEuqtmg-Oc2JE7dw-PNy&amp;export=download</t>
  </si>
  <si>
    <t>ym_1_144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</si>
  <si>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E9839S
Артикул: 7TIZX37
-------------------------------------------------
Звоните, пишите, ответим на любые вопросы. Заказывайте в любое время!
</t>
  </si>
  <si>
    <t>https://drive.google.com/uc?id=1mI0M16vC3XhoLYduud3_gO6GbjoZ2-iG&amp;export=download</t>
  </si>
  <si>
    <t>ym_1_145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</si>
  <si>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SS0290
Артикул: THUFQDE
-------------------------------------------------
Звоните, пишите, ответим на любые вопросы. Заказывайте в любое время!
</t>
  </si>
  <si>
    <t>https://drive.google.com/uc?id=1vk87wZhXUBTNJm-reWnba5jEJTZkNIsk&amp;export=download</t>
  </si>
  <si>
    <t>ym_1_146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</si>
  <si>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QL239G
Артикул: 50ET6YF
-------------------------------------------------
Звоните, пишите, ответим на любые вопросы. Заказывайте в любое время!
</t>
  </si>
  <si>
    <t>https://drive.google.com/uc?id=1GFizJHv2GvefLCAWE4MDIbwV7y6a5fly&amp;export=download</t>
  </si>
  <si>
    <t>ym_1_147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</si>
  <si>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AQ4402
Артикул: XFSTPYL
-------------------------------------------------
Звоните, пишите, ответим на любые вопросы. Заказывайте в любое время!
</t>
  </si>
  <si>
    <t>https://drive.google.com/uc?id=1v9kH5DnKX0ONJPwq_seVNDPL4gkSL-G2&amp;export=download</t>
  </si>
  <si>
    <t>ym_1_148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</si>
  <si>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YY646M
Артикул: 6BVBZSO
-------------------------------------------------
Звоните, пишите, ответим на любые вопросы. Заказывайте в любое время!
</t>
  </si>
  <si>
    <t>https://drive.google.com/uc?id=150wSnerISPZDuwyCc_n7cJI8CJgcsvIY&amp;export=download</t>
  </si>
  <si>
    <t>ym_1_149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</si>
  <si>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O0285U
Артикул: 92EN45D
-------------------------------------------------
Звоните, пишите, ответим на любые вопросы. Заказывайте в любое время!
</t>
  </si>
  <si>
    <t>https://drive.google.com/uc?id=1lKN0aNH4g9maXh8b_WDysm92HggbXrwp&amp;export=download</t>
  </si>
  <si>
    <t>ym_1_150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</si>
  <si>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TZ7165
Артикул: 7WQQ3ER
-------------------------------------------------
Звоните, пишите, ответим на любые вопросы. Заказывайте в любое время!
</t>
  </si>
  <si>
    <t>https://drive.google.com/uc?id=1AjbMKqh7YzBqt145pv0S9EmQVI2ZgT_C&amp;export=download</t>
  </si>
  <si>
    <t>ym_1_151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</si>
  <si>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R0587Z
Артикул: K1IN47I
-------------------------------------------------
Звоните, пишите, ответим на любые вопросы. Заказывайте в любое время!
</t>
  </si>
  <si>
    <t>https://drive.google.com/uc?id=1FOFLY1w_DmcMiIVi2AMbWItiQxf8fAxd&amp;export=download</t>
  </si>
  <si>
    <t>ym_1_152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</si>
  <si>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UM897M
Артикул: O7OQH8S
-------------------------------------------------
Звоните, пишите, ответим на любые вопросы. Заказывайте в любое время!
</t>
  </si>
  <si>
    <t>https://drive.google.com/uc?id=16MDF6BRcuV-LkZf5qhzDFmLeN-UM4kbu&amp;export=download</t>
  </si>
  <si>
    <t>ym_1_153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</si>
  <si>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UW622D
Артикул: YFDKLVN
-------------------------------------------------
Звоните, пишите, ответим на любые вопросы. Заказывайте в любое время!
</t>
  </si>
  <si>
    <t>https://drive.google.com/uc?id=111bDIJYzmNbr-3QoIy_Anjhi7o030THg&amp;export=download</t>
  </si>
  <si>
    <t>ym_1_154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</si>
  <si>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SS930L
Артикул: HQVTZQP
-------------------------------------------------
Звоните, пишите, ответим на любые вопросы. Заказывайте в любое время!
</t>
  </si>
  <si>
    <t>https://drive.google.com/uc?id=11aLeUI1Bgt5r2JZIKcpJT95CPJmpX0ve&amp;export=download</t>
  </si>
  <si>
    <t>ym_1_155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</si>
  <si>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TG367B
Артикул: 5XGBQFP
-------------------------------------------------
Звоните, пишите, ответим на любые вопросы. Заказывайте в любое время!
</t>
  </si>
  <si>
    <t>https://drive.google.com/uc?id=1OlLdcQEcKwtojT9k55MwYd6RPCZaGFbq&amp;export=download</t>
  </si>
  <si>
    <t>ym_1_156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</si>
  <si>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U7467X
Артикул: B5DSOXP
-------------------------------------------------
Звоните, пишите, ответим на любые вопросы. Заказывайте в любое время!
</t>
  </si>
  <si>
    <t>https://drive.google.com/uc?id=103T97X54UFdWXI3aQoGM-4OXvPwkz3kx&amp;export=download</t>
  </si>
  <si>
    <t>ym_1_157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</si>
  <si>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J4138M
Артикул: NTND9JF
-------------------------------------------------
Звоните, пишите, ответим на любые вопросы. Заказывайте в любое время!
</t>
  </si>
  <si>
    <t>https://drive.google.com/uc?id=1o5G-PjM1R6ByP77iGxSVDkMXA8kFxndt&amp;export=download</t>
  </si>
  <si>
    <t>ym_1_158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</si>
  <si>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BH0780
Артикул: YDWKQDI
-------------------------------------------------
Звоните, пишите, ответим на любые вопросы. Заказывайте в любое время!
</t>
  </si>
  <si>
    <t>https://drive.google.com/uc?id=1b4AntAEc-Is-9EN8i-f2RO25QyUWTHha&amp;export=download</t>
  </si>
  <si>
    <t>ym_1_159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</si>
  <si>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NI094S
Артикул: KZSWAFS
-------------------------------------------------
Звоните, пишите, ответим на любые вопросы. Заказывайте в любое время!
</t>
  </si>
  <si>
    <t>https://drive.google.com/uc?id=1OZe26ALWUmO1iruxSo-z9oT6Uqp4gwRB&amp;export=download</t>
  </si>
  <si>
    <t>ym_1_160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</si>
  <si>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EY139O
Артикул: 9JHX2JD
-------------------------------------------------
Звоните, пишите, ответим на любые вопросы. Заказывайте в любое время!
</t>
  </si>
  <si>
    <t>https://drive.google.com/uc?id=1EFW49utWvOGYqBEZlrc9-RLCUyCpRy8o&amp;export=download</t>
  </si>
  <si>
    <t>ym_1_161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</si>
  <si>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NA576O
Артикул: 5YEFQ34
-------------------------------------------------
Звоните, пишите, ответим на любые вопросы. Заказывайте в любое время!
</t>
  </si>
  <si>
    <t>https://drive.google.com/uc?id=1mFv0oRNGbzipK7ufGG6Jj6J63edY5Cjp&amp;export=download</t>
  </si>
  <si>
    <t>ym_1_162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</si>
  <si>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GD0687
Артикул: 31VBN5P
-------------------------------------------------
Звоните, пишите, ответим на любые вопросы. Заказывайте в любое время!
</t>
  </si>
  <si>
    <t>https://drive.google.com/uc?id=1_uKFI-T8DDBKqYYFutDD59fRsgKnSurq&amp;export=download</t>
  </si>
  <si>
    <t>ym_1_163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</si>
  <si>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DX587U
Артикул: E6W44G8
-------------------------------------------------
Звоните, пишите, ответим на любые вопросы. Заказывайте в любое время!
</t>
  </si>
  <si>
    <t>https://drive.google.com/uc?id=1EPeFizpPfWKYlZM14mMpMtooyPPy_1s0&amp;export=download</t>
  </si>
  <si>
    <t>ym_1_164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</si>
  <si>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UY2590
Артикул: 4WD3136
-------------------------------------------------
Звоните, пишите, ответим на любые вопросы. Заказывайте в любое время!
</t>
  </si>
  <si>
    <t>https://drive.google.com/uc?id=1wPsmw5zkI_HdBSE39UP3e7LY0WvPbzHj&amp;export=download</t>
  </si>
  <si>
    <t>ym_1_165</t>
  </si>
  <si>
    <t>Москва,м.Коньково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</si>
  <si>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A0842B
Артикул: 74A92JQ
-------------------------------------------------
Звоните, пишите, ответим на любые вопросы. Заказывайте в любое время!
</t>
  </si>
  <si>
    <t>https://drive.google.com/uc?id=1M6EO3J4w3wA4psbsk027_sPSZsQH3f_o&amp;export=download</t>
  </si>
  <si>
    <t>ym_1_166</t>
  </si>
  <si>
    <t>Санкт-Петербург,Красногвардейский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</si>
  <si>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N2575X
Артикул: ANVH679
-------------------------------------------------
Звоните, пишите, ответим на любые вопросы. Заказывайте в любое время!
</t>
  </si>
  <si>
    <t>https://drive.google.com/uc?id=17ZqnvzgKnNOaNJFxqQ0hD0IH55MCcb5f&amp;export=download</t>
  </si>
  <si>
    <t>ym_1_167</t>
  </si>
  <si>
    <t>Новосибирск,Первомайский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</si>
  <si>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B8853Y
Артикул: OKI064B
-------------------------------------------------
Звоните, пишите, ответим на любые вопросы. Заказывайте в любое время!
</t>
  </si>
  <si>
    <t>https://drive.google.com/uc?id=1D5CPM3PENu14mdzmg87H0U68MAYztp_Y&amp;export=download</t>
  </si>
  <si>
    <t>ym_1_168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</si>
  <si>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S2958G
Артикул: JQIPYDT
-------------------------------------------------
Звоните, пишите, ответим на любые вопросы. Заказывайте в любое время!
</t>
  </si>
  <si>
    <t>https://drive.google.com/uc?id=1dlip_0JVQJcqARtM-PSZYFWtk7TIqjtt&amp;export=download</t>
  </si>
  <si>
    <t>ym_1_169</t>
  </si>
  <si>
    <t>Челябинск,Курчатовский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</si>
  <si>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BC845P
Артикул: YVVN3NI
-------------------------------------------------
Звоните, пишите, ответим на любые вопросы. Заказывайте в любое время!
</t>
  </si>
  <si>
    <t>https://drive.google.com/uc?id=1bT8sOaTzLdleEBuzWZGkmd1uY9suqNei&amp;export=download</t>
  </si>
  <si>
    <t>ym_1_170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</si>
  <si>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KQ069S
Артикул: 93BIKVT
-------------------------------------------------
Звоните, пишите, ответим на любые вопросы. Заказывайте в любое время!
</t>
  </si>
  <si>
    <t>https://drive.google.com/uc?id=1Df26fsvS5aZsB2ftn98zNKtEfrICQagG&amp;export=download</t>
  </si>
  <si>
    <t>ym_1_171</t>
  </si>
  <si>
    <t>Ростов-на-Дону,Ворошиловский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</si>
  <si>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BL590P
Артикул: J4UUVR6
-------------------------------------------------
Звоните, пишите, ответим на любые вопросы. Заказывайте в любое время!
</t>
  </si>
  <si>
    <t>https://drive.google.com/uc?id=1IdUcC_S9gb-8XE_vEj-ZbUpzjU-FRm5I&amp;export=download</t>
  </si>
  <si>
    <t>ym_1_172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</si>
  <si>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M1567N
Артикул: XNB0ZAI
-------------------------------------------------
Звоните, пишите, ответим на любые вопросы. Заказывайте в любое время!
</t>
  </si>
  <si>
    <t>https://drive.google.com/uc?id=1usabpI0lC3w2fvvv1ataz9jpwMUHiuIW&amp;export=download</t>
  </si>
  <si>
    <t>ym_1_173</t>
  </si>
  <si>
    <t>Двигатель 236м2 кап. ремонт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</si>
  <si>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U4362E
Артикул: GQWPRGQ
-------------------------------------------------
Звоните, пишите, ответим на любые вопросы. Заказывайте в любое время!
</t>
  </si>
  <si>
    <t>https://drive.google.com/uc?id=1M1VogpgM20MaFq-cU968gjoAGhKxoU9a&amp;export=download</t>
  </si>
  <si>
    <t>ym_1_174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</si>
  <si>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DM4917
Артикул: 6FUT6M1
-------------------------------------------------
Звоните, пишите, ответим на любые вопросы. Заказывайте в любое время!
</t>
  </si>
  <si>
    <t>https://drive.google.com/uc?id=11a5vd1P8xflJcGQ6Fo5mcIRaGDP9Q_nm&amp;export=download</t>
  </si>
  <si>
    <t>ym_1_175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</si>
  <si>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VD977O
Артикул: 5ILFCD6
-------------------------------------------------
Звоните, пишите, ответим на любые вопросы. Заказывайте в любое время!
</t>
  </si>
  <si>
    <t>https://drive.google.com/uc?id=1Btk09_bshxfygIRThygRDOf9IKFa0Lsx&amp;export=download</t>
  </si>
  <si>
    <t>ym_1_176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</si>
  <si>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J0723Z
Артикул: QMG6QK0
-------------------------------------------------
Звоните, пишите, ответим на любые вопросы. Заказывайте в любое время!
</t>
  </si>
  <si>
    <t>https://drive.google.com/uc?id=1yJAKyOFefP8h-Ox2rNVi_aCRmuios-Nx&amp;export=download</t>
  </si>
  <si>
    <t>ym_1_177</t>
  </si>
  <si>
    <t>Новосибирск,м.Сибирская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</si>
  <si>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UP948Y
Артикул: SWB5M86
-------------------------------------------------
Звоните, пишите, ответим на любые вопросы. Заказывайте в любое время!
</t>
  </si>
  <si>
    <t>https://drive.google.com/uc?id=1_BOlE89UAxiAxORN9GJngRhkYBoZjGbN&amp;export=download</t>
  </si>
  <si>
    <t>ym_1_178</t>
  </si>
  <si>
    <t>Екатеринбург,м.Уральская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</si>
  <si>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J20384
Артикул: OTVU9KG
-------------------------------------------------
Звоните, пишите, ответим на любые вопросы. Заказывайте в любое время!
</t>
  </si>
  <si>
    <t>https://drive.google.com/uc?id=1WGPM1v35N4gA-PI4qyt6xXsA84-joUuB&amp;export=download</t>
  </si>
  <si>
    <t>ym_1_179</t>
  </si>
  <si>
    <t>Нижний Новгород,Приокский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</si>
  <si>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ZX74022
Артикул: 4NOX62S
-------------------------------------------------
Звоните, пишите, ответим на любые вопросы. Заказывайте в любое время!
</t>
  </si>
  <si>
    <t>https://drive.google.com/uc?id=1J-12Tcqy7oVGOFOHg8ld8Xb8NoKImxpp&amp;export=download</t>
  </si>
  <si>
    <t>ym_1_180</t>
  </si>
  <si>
    <t>Казань,м.Козья слобода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</si>
  <si>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UW130J
Артикул: PXH788P
-------------------------------------------------
Звоните, пишите, ответим на любые вопросы. Заказывайте в любое время!
</t>
  </si>
  <si>
    <t>https://drive.google.com/uc?id=1oGWGMsiSI2xxFCuPrAQAC0FkrbJ_1CVU&amp;export=download</t>
  </si>
  <si>
    <t>ym_1_181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</si>
  <si>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RW493R
Артикул: ALVRUVK
-------------------------------------------------
Звоните, пишите, ответим на любые вопросы. Заказывайте в любое время!
</t>
  </si>
  <si>
    <t>https://drive.google.com/uc?id=1Op0gdFlOMpF57j7mfXsMZ3EPzqbRKhye&amp;export=download</t>
  </si>
  <si>
    <t>ym_1_182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</si>
  <si>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QY544K
Артикул: KKF84XW
-------------------------------------------------
Звоните, пишите, ответим на любые вопросы. Заказывайте в любое время!
</t>
  </si>
  <si>
    <t>https://drive.google.com/uc?id=1S0KGWSzuyGcdjD8AOYjWAA1ngIw0qJr3&amp;export=download</t>
  </si>
  <si>
    <t>ym_1_183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</si>
  <si>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M5072A
Артикул: Q1JT0OW
-------------------------------------------------
Звоните, пишите, ответим на любые вопросы. Заказывайте в любое время!
</t>
  </si>
  <si>
    <t>https://drive.google.com/uc?id=1K0y07KT7FNYmZAjKNRnbBtujGn0SmqJF&amp;export=download</t>
  </si>
  <si>
    <t>ym_1_184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</si>
  <si>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F7127T
Артикул: 2LI9WPA
-------------------------------------------------
Звоните, пишите, ответим на любые вопросы. Заказывайте в любое время!
</t>
  </si>
  <si>
    <t>https://drive.google.com/uc?id=1F9x21Q-nFTb5f5VnEpVcZrgjOO_ZAQ6L&amp;export=download</t>
  </si>
  <si>
    <t>ym_1_185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</si>
  <si>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U9982U
Артикул: POVNTDG
-------------------------------------------------
Звоните, пишите, ответим на любые вопросы. Заказывайте в любое время!
</t>
  </si>
  <si>
    <t>https://drive.google.com/uc?id=1PfbJRx-tWsLTlqtrEo4KbwWdfK6Eltcy&amp;export=download</t>
  </si>
  <si>
    <t>ym_1_186</t>
  </si>
  <si>
    <t>Красноярск,Октябрьский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</si>
  <si>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HM4907
Артикул: 0CWMP2N
-------------------------------------------------
Звоните, пишите, ответим на любые вопросы. Заказывайте в любое время!
</t>
  </si>
  <si>
    <t>https://drive.google.com/uc?id=1VYZ7I77gQ6Y50LOfrCT5I0K0b4sTHZSb&amp;export=download</t>
  </si>
  <si>
    <t>ym_1_187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</si>
  <si>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SS0201
Артикул: IPPKNQF
-------------------------------------------------
Звоните, пишите, ответим на любые вопросы. Заказывайте в любое время!
</t>
  </si>
  <si>
    <t>https://drive.google.com/uc?id=1HTkT33CysjZ8GuJRAy-ocvAnDS5pLph7&amp;export=download</t>
  </si>
  <si>
    <t>ym_1_188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</si>
  <si>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UX331B
Артикул: OMAOY89
-------------------------------------------------
Звоните, пишите, ответим на любые вопросы. Заказывайте в любое время!
</t>
  </si>
  <si>
    <t>https://drive.google.com/uc?id=1zR81alxln77vfuI-5KfILtw3nsLR53ks&amp;export=download</t>
  </si>
  <si>
    <t>ym_1_189</t>
  </si>
  <si>
    <t>Волгоград,м.Водоотстой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</si>
  <si>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SR6467
Артикул: SLTLE6H
-------------------------------------------------
Звоните, пишите, ответим на любые вопросы. Заказывайте в любое время!
</t>
  </si>
  <si>
    <t>https://drive.google.com/uc?id=171dz915SGOI0Qs1m8jW_OTfDAkZ0u8_O&amp;export=download</t>
  </si>
  <si>
    <t>ym_1_190</t>
  </si>
  <si>
    <t>Краснодар,Микрорайон Черемушки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</si>
  <si>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UG122I
Артикул: ENUVJNX
-------------------------------------------------
Звоните, пишите, ответим на любые вопросы. Заказывайте в любое время!
</t>
  </si>
  <si>
    <t>https://drive.google.com/uc?id=192TXuMDGl5dxlbiI7WOPyVlhRugGAzbX&amp;export=download</t>
  </si>
  <si>
    <t>ym_1_191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</si>
  <si>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O79809
Артикул: HWQAL2S
-------------------------------------------------
Звоните, пишите, ответим на любые вопросы. Заказывайте в любое время!
</t>
  </si>
  <si>
    <t>https://drive.google.com/uc?id=1P1K2SI0pY2gWTwD5pgiW6e89HCIe774m&amp;export=download</t>
  </si>
  <si>
    <t>ym_1_192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</si>
  <si>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OV863B
Артикул: RTQMJ3T
-------------------------------------------------
Звоните, пишите, ответим на любые вопросы. Заказывайте в любое время!
</t>
  </si>
  <si>
    <t>https://drive.google.com/uc?id=1vCjqlBUiVGGwxBaKVWBUc4DHluVAEIiq&amp;export=download</t>
  </si>
  <si>
    <t>ym_1_193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</si>
  <si>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CU507U
Артикул: 02D1AVW
-------------------------------------------------
Звоните, пишите, ответим на любые вопросы. Заказывайте в любое время!
</t>
  </si>
  <si>
    <t>https://drive.google.com/uc?id=1OvJaKknSrS3qTVCnlrBO4u0dCoorL8lH&amp;export=download</t>
  </si>
  <si>
    <t>ym_1_194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</si>
  <si>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ZXL089H
Артикул: 09KQLMI
-------------------------------------------------
Звоните, пишите, ответим на любые вопросы. Заказывайте в любое время!
</t>
  </si>
  <si>
    <t>https://drive.google.com/uc?id=1pQW62i9r0hbwQNhZl9z6nQDQqwra66Hx&amp;export=download</t>
  </si>
  <si>
    <t>ym_1_195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</si>
  <si>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ED7903
Артикул: PUGS7HW
-------------------------------------------------
Звоните, пишите, ответим на любые вопросы. Заказывайте в любое время!
</t>
  </si>
  <si>
    <t>https://drive.google.com/uc?id=1SX6r3xZbEn8PMiTbROojE7BPPsU_SoHW&amp;export=download</t>
  </si>
  <si>
    <t>ym_1_196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</si>
  <si>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OS942F
Артикул: FWIZXND
-------------------------------------------------
Звоните, пишите, ответим на любые вопросы. Заказывайте в любое время!
</t>
  </si>
  <si>
    <t>https://drive.google.com/uc?id=1_HvOp7m4HETQ44XxZk3CHFhe0jm8xGxv&amp;export=download</t>
  </si>
  <si>
    <t>ym_1_197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</si>
  <si>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IH376W
Артикул: EWJBA64
-------------------------------------------------
Звоните, пишите, ответим на любые вопросы. Заказывайте в любое время!
</t>
  </si>
  <si>
    <t>https://drive.google.com/uc?id=1CA8Up0ueewcMfsx4W4qRW8M38BIPSPLT&amp;export=download</t>
  </si>
  <si>
    <t>ym_1_198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</si>
  <si>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OL3021
Артикул: 0DATTRN
-------------------------------------------------
Звоните, пишите, ответим на любые вопросы. Заказывайте в любое время!
</t>
  </si>
  <si>
    <t>https://drive.google.com/uc?id=1c5wxTo1ZeM_FBb8R6k_Oiyn69rFzYQqx&amp;export=download</t>
  </si>
  <si>
    <t>ym_1_199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</si>
  <si>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T2527P
Артикул: 3EE29BP
-------------------------------------------------
Звоните, пишите, ответим на любые вопросы. Заказывайте в любое время!
</t>
  </si>
  <si>
    <t>https://drive.google.com/uc?id=1NNJVm6zJ01zFygIVl89i-WIpbosPrAjU&amp;export=download</t>
  </si>
  <si>
    <t>ym_1_200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</si>
  <si>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RU264V
Артикул: D5L0A5Z
-------------------------------------------------
Звоните, пишите, ответим на любые вопросы. Заказывайте в любое время!
</t>
  </si>
  <si>
    <t>https://drive.google.com/uc?id=13bhxTk_VoH9JC6nx9nJ5urAt7XN7JS6h&amp;export=download</t>
  </si>
  <si>
    <t>ym_1_201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</si>
  <si>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QQ812P
Артикул: VLNMSBL
-------------------------------------------------
Звоните, пишите, ответим на любые вопросы. Заказывайте в любое время!
</t>
  </si>
  <si>
    <t>https://drive.google.com/uc?id=1Gder-cgh1MZq6PBzZEYlNeaAHevnZW2X&amp;export=download</t>
  </si>
  <si>
    <t>ym_1_202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</si>
  <si>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PQ789H
Артикул: 7UZXMK3V
-------------------------------------------------
Звоните, пишите, ответим на любые вопросы. Заказывайте в любое время!
</t>
  </si>
  <si>
    <t>https://drive.google.com/uc?id=1tPB-5Bj_3amrOBM3KCIS1lNPIO5T86mW&amp;export=download</t>
  </si>
  <si>
    <t>ym_1_203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</si>
  <si>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OB588Q
Артикул: 1HFQ07R
-------------------------------------------------
Звоните, пишите, ответим на любые вопросы. Заказывайте в любое время!
</t>
  </si>
  <si>
    <t>https://drive.google.com/uc?id=1swC40uItk9DCMjYlRtVFVmE0d6vJu8p1&amp;export=download</t>
  </si>
  <si>
    <t>ym_1_204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</si>
  <si>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MW973S
Артикул: B6DMZJM
-------------------------------------------------
Звоните, пишите, ответим на любые вопросы. Заказывайте в любое время!
</t>
  </si>
  <si>
    <t>https://drive.google.com/uc?id=1hplmLtEt4u483iNFg7_tUYqPlm6MdaPf&amp;export=download</t>
  </si>
  <si>
    <t>ym_1_205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</si>
  <si>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NK1908
Артикул: NCD0Q3J
-------------------------------------------------
Звоните, пишите, ответим на любые вопросы. Заказывайте в любое время!
</t>
  </si>
  <si>
    <t>https://drive.google.com/uc?id=1waz14YMT-XpheHiLzJprlRWrXwkR0Ymn&amp;export=download</t>
  </si>
  <si>
    <t>ym_1_206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</si>
  <si>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SW9868
Артикул: MYCH7CM
-------------------------------------------------
Звоните, пишите, ответим на любые вопросы. Заказывайте в любое время!
</t>
  </si>
  <si>
    <t>https://drive.google.com/uc?id=1FCVlyXRltqz0Pp3NVBssJOZrOdabD9hK&amp;export=download</t>
  </si>
  <si>
    <t>ym_1_207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</si>
  <si>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NU1293
Артикул: Q2P0OJU
-------------------------------------------------
Звоните, пишите, ответим на любые вопросы. Заказывайте в любое время!
</t>
  </si>
  <si>
    <t>https://drive.google.com/uc?id=1K3K-y2JcGW4sL-7BzxhMkKoqiQ7dRdRa&amp;export=download</t>
  </si>
  <si>
    <t>ym_1_208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</si>
  <si>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KN5818
Артикул: KCZXCZM6
-------------------------------------------------
Звоните, пишите, ответим на любые вопросы. Заказывайте в любое время!
</t>
  </si>
  <si>
    <t>https://drive.google.com/uc?id=1XziKoNgizvZzvjVEXgoApwG_VcM2Kzu6&amp;export=download</t>
  </si>
  <si>
    <t>ym_1_209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</si>
  <si>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OY624S
Артикул: N4N0Q2W
-------------------------------------------------
Звоните, пишите, ответим на любые вопросы. Заказывайте в любое время!
</t>
  </si>
  <si>
    <t>https://drive.google.com/uc?id=1IQRKKyjj2ShUdheL9z7j0YTbbS9AiZuZ&amp;export=download</t>
  </si>
  <si>
    <t>ym_1_210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</si>
  <si>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UY670O
Артикул: UVM8UBP
-------------------------------------------------
Звоните, пишите, ответим на любые вопросы. Заказывайте в любое время!
</t>
  </si>
  <si>
    <t>https://drive.google.com/uc?id=1AS_z1ZQHtG51QUeBDPGmWxnzE_6jQVwr&amp;export=download</t>
  </si>
  <si>
    <t>ym_1_211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</si>
  <si>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OR955I
Артикул: HKNP27D
-------------------------------------------------
Звоните, пишите, ответим на любые вопросы. Заказывайте в любое время!
</t>
  </si>
  <si>
    <t>https://drive.google.com/uc?id=1WNIzhXXYt9ODiAf6Hi5uLKtN5NpkDCzz&amp;export=download</t>
  </si>
  <si>
    <t>ym_1_212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</si>
  <si>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YI257C
Артикул: UWUBOKD
-------------------------------------------------
Звоните, пишите, ответим на любые вопросы. Заказывайте в любое время!
</t>
  </si>
  <si>
    <t>https://drive.google.com/uc?id=1AeeqjGiVgs4BpBqdamWaSXc12XV38jRe&amp;export=download</t>
  </si>
  <si>
    <t>ym_1_213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</si>
  <si>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BN983T
Артикул: ZTYW7GS
-------------------------------------------------
Звоните, пишите, ответим на любые вопросы. Заказывайте в любое время!
</t>
  </si>
  <si>
    <t>https://drive.google.com/uc?id=1i8wHFtGLECD0rT9ArnfXFn3Uqie9GvOr&amp;export=download</t>
  </si>
  <si>
    <t>ym_1_214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</si>
  <si>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O65104
Артикул: LAKHYBS
-------------------------------------------------
Звоните, пишите, ответим на любые вопросы. Заказывайте в любое время!
</t>
  </si>
  <si>
    <t>https://drive.google.com/uc?id=1nyGVRahFIT06RKLCS8GkeMBD71IpF_5X&amp;export=download</t>
  </si>
  <si>
    <t>ym_1_215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</si>
  <si>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IJ633X
Артикул: SKLUZEV
-------------------------------------------------
Звоните, пишите, ответим на любые вопросы. Заказывайте в любое время!
</t>
  </si>
  <si>
    <t>https://drive.google.com/uc?id=1RHQ9bmS63pZUp8yEWTBCh1GRIXbDHIPu&amp;export=download</t>
  </si>
  <si>
    <t>ym_1_216</t>
  </si>
  <si>
    <t>Москва,Котловка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</si>
  <si>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PV0878
Артикул: 9EUCS6K
-------------------------------------------------
Звоните, пишите, ответим на любые вопросы. Заказывайте в любое время!
</t>
  </si>
  <si>
    <t>https://drive.google.com/uc?id=19JzGurGCS3jtbEBl3pbnA6rIl3EN6uE5&amp;export=download</t>
  </si>
  <si>
    <t>ym_1_217</t>
  </si>
  <si>
    <t>Санкт-Петербург,м.Нарвская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</si>
  <si>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P6000D
Артикул: NEUXQFN
-------------------------------------------------
Звоните, пишите, ответим на любые вопросы. Заказывайте в любое время!
</t>
  </si>
  <si>
    <t>https://drive.google.com/uc?id=1QMnnYN3x0-pf5sHrBU635PV8HKpQZvhS&amp;export=download</t>
  </si>
  <si>
    <t>ym_1_218</t>
  </si>
  <si>
    <t>Новосибирск,м.Площадь Ленина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</si>
  <si>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LK351Z
Артикул: SIHGPCY
-------------------------------------------------
Звоните, пишите, ответим на любые вопросы. Заказывайте в любое время!
</t>
  </si>
  <si>
    <t>https://drive.google.com/uc?id=1fsYAP3vYrjBiCCb8YBUyxquOaE8Xcjos&amp;export=download</t>
  </si>
  <si>
    <t>ym_1_219</t>
  </si>
  <si>
    <t>Нижний Новгород,Ленинский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</si>
  <si>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OG1561
Артикул: 6SN2T5X
-------------------------------------------------
Звоните, пишите, ответим на любые вопросы. Заказывайте в любое время!
</t>
  </si>
  <si>
    <t>https://drive.google.com/uc?id=1m8QCq4sueeEOwYUe10NgKPdmWp9KU2x8&amp;export=download</t>
  </si>
  <si>
    <t>ym_1_220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</si>
  <si>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CM769C
Артикул: 1CDM5O4
-------------------------------------------------
Звоните, пишите, ответим на любые вопросы. Заказывайте в любое время!
</t>
  </si>
  <si>
    <t>https://drive.google.com/uc?id=1RIQpdrhBXpAVyK7zt5Mc7-3uYTdQDnTP&amp;export=download</t>
  </si>
  <si>
    <t>ym_1_221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</si>
  <si>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UM153N
Артикул: 53M940Y
-------------------------------------------------
Звоните, пишите, ответим на любые вопросы. Заказывайте в любое время!
</t>
  </si>
  <si>
    <t>https://drive.google.com/uc?id=14_NOd-5l8nHzTtaYHuCHTg-LvAdj7PxL&amp;export=download</t>
  </si>
  <si>
    <t>ym_1_222</t>
  </si>
  <si>
    <t>Ростов-на-Дону,Железнодорожный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</si>
  <si>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MP641C
Артикул: XNJS6DP
-------------------------------------------------
Звоните, пишите, ответим на любые вопросы. Заказывайте в любое время!
</t>
  </si>
  <si>
    <t>https://drive.google.com/uc?id=1v8AZEjmXvUxsNW3iddEdB_Lhg3krN3WV&amp;export=download</t>
  </si>
  <si>
    <t>ym_1_223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</si>
  <si>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SA535L
Артикул: 4FJQF5P
-------------------------------------------------
Звоните, пишите, ответим на любые вопросы. Заказывайте в любое время!
</t>
  </si>
  <si>
    <t>https://drive.google.com/uc?id=1lnxN0C8ZXhz8-oscJ_kn0zufy7Fw1-Il&amp;export=download</t>
  </si>
  <si>
    <t>ym_1_224</t>
  </si>
  <si>
    <t>Краснодар,Фестивальный микрорайон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</si>
  <si>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RE028W
Артикул: UBG5JB5
-------------------------------------------------
Звоните, пишите, ответим на любые вопросы. Заказывайте в любое время!
</t>
  </si>
  <si>
    <t>https://drive.google.com/uc?id=1tkNQrDFHLCIkjKC482yD8QEQnjKDkN4v&amp;export=download</t>
  </si>
  <si>
    <t>ym_1_225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</si>
  <si>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EY184S
Артикул: UQALHGU
-------------------------------------------------
Звоните, пишите, ответим на любые вопросы. Заказывайте в любое время!
</t>
  </si>
  <si>
    <t>https://drive.google.com/uc?id=1sT1sYNf1po2pqqvc3LK26ka0JdWiTFF6&amp;export=download</t>
  </si>
  <si>
    <t>ym_1_226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</si>
  <si>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AW1390
Артикул: TFBG1UO
-------------------------------------------------
Звоните, пишите, ответим на любые вопросы. Заказывайте в любое время!
</t>
  </si>
  <si>
    <t>https://drive.google.com/uc?id=17QK5yQvXIFDiEka-jn7Y0WAJRP7_blSZ&amp;export=download</t>
  </si>
  <si>
    <t>ym_1_227</t>
  </si>
  <si>
    <t>Санкт-Петербург,м.Ладожская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</si>
  <si>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L5103T
Артикул: 1CFSQPA
-------------------------------------------------
Звоните, пишите, ответим на любые вопросы. Заказывайте в любое время!
</t>
  </si>
  <si>
    <t>https://drive.google.com/uc?id=1B_kA61FU3-Uf3q-rugNQlg7ULTnEVOV2&amp;export=download</t>
  </si>
  <si>
    <t>ym_1_228</t>
  </si>
  <si>
    <t>Новосибирск,Дзержинский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</si>
  <si>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Y0678M
Артикул: YXH7IRD
-------------------------------------------------
Звоните, пишите, ответим на любые вопросы. Заказывайте в любое время!
</t>
  </si>
  <si>
    <t>https://drive.google.com/uc?id=1pTIjlgYHnPfqHzfDNYz3KkFqTcb3CnfJ&amp;export=download</t>
  </si>
  <si>
    <t>ym_1_229</t>
  </si>
  <si>
    <t>Екатеринбург,м.Уралмаш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</si>
  <si>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GM353M
Артикул: YEMHR8O
-------------------------------------------------
Звоните, пишите, ответим на любые вопросы. Заказывайте в любое время!
</t>
  </si>
  <si>
    <t>https://drive.google.com/uc?id=1ge4AVVPupf1wMjtponB99TiKWCaIsh0S&amp;export=download</t>
  </si>
  <si>
    <t>ym_1_230</t>
  </si>
  <si>
    <t>Нижний Новгород,м.Двигатель Революции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</si>
  <si>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PT665Q
Артикул: CTV650L
-------------------------------------------------
Звоните, пишите, ответим на любые вопросы. Заказывайте в любое время!
</t>
  </si>
  <si>
    <t>https://drive.google.com/uc?id=1L7bGdZejU1lq5CfMsSu1iahyGBzw21a6&amp;export=download</t>
  </si>
  <si>
    <t>ym_1_231</t>
  </si>
  <si>
    <t>Казань,Кировский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</si>
  <si>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EK8570
Артикул: CDFU1J9
-------------------------------------------------
Звоните, пишите, ответим на любые вопросы. Заказывайте в любое время!
</t>
  </si>
  <si>
    <t>https://drive.google.com/uc?id=1HvGIh6_RM1iKaBS2cAX9F25Ghw2xQkXY&amp;export=download</t>
  </si>
  <si>
    <t>ym_1_232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</si>
  <si>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G1399Y
Артикул: 7QA8SGJ
-------------------------------------------------
Звоните, пишите, ответим на любые вопросы. Заказывайте в любое время!
</t>
  </si>
  <si>
    <t>https://drive.google.com/uc?id=19el_fQ2Sglx-iBFTiGA_ddsolR4rLDb2&amp;export=download</t>
  </si>
  <si>
    <t>ym_1_233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</si>
  <si>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CZ949Y
Артикул: NAGZ8J6
-------------------------------------------------
Звоните, пишите, ответим на любые вопросы. Заказывайте в любое время!
</t>
  </si>
  <si>
    <t>https://drive.google.com/uc?id=1svEc7BKn1Jokj4GvPe8d1hA50GBwp-z1&amp;export=download</t>
  </si>
  <si>
    <t>ym_1_234</t>
  </si>
  <si>
    <t>Самара,Октябрьский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</si>
  <si>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LQ502P
Артикул: KGDA02L
-------------------------------------------------
Звоните, пишите, ответим на любые вопросы. Заказывайте в любое время!
</t>
  </si>
  <si>
    <t>https://drive.google.com/uc?id=1ljg0nrVD7bch5hLu5o8xIbZPzrcnwrNP&amp;export=download</t>
  </si>
  <si>
    <t>ym_1_235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</si>
  <si>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DH677W
Артикул: LIC550M
-------------------------------------------------
Звоните, пишите, ответим на любые вопросы. Заказывайте в любое время!
</t>
  </si>
  <si>
    <t>https://drive.google.com/uc?id=1xQLHnUr9VDjCOYwLWN6aRvYuDAmwSNlO&amp;export=download</t>
  </si>
  <si>
    <t>ym_1_236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</si>
  <si>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CH1861
Артикул: 4DCKZ6D
-------------------------------------------------
Звоните, пишите, ответим на любые вопросы. Заказывайте в любое время!
</t>
  </si>
  <si>
    <t>https://drive.google.com/uc?id=1dk_bERQ4t55RwlfZgto6JAFjwTPrdbl3&amp;export=download</t>
  </si>
  <si>
    <t>ym_1_237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</si>
  <si>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NS646A
Артикул: SLJFZIN
-------------------------------------------------
Звоните, пишите, ответим на любые вопросы. Заказывайте в любое время!
</t>
  </si>
  <si>
    <t>https://drive.google.com/uc?id=1VP7Asw_SXpnUvJP5e8uwUnI1R-yP5aW8&amp;export=download</t>
  </si>
  <si>
    <t>ym_1_238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</si>
  <si>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FZ063E
Артикул: UNA6RFY
-------------------------------------------------
Звоните, пишите, ответим на любые вопросы. Заказывайте в любое время!
</t>
  </si>
  <si>
    <t>https://drive.google.com/uc?id=15aK-armN2xeQ85DP0bZU3l7M2Z_zlcHg&amp;export=download</t>
  </si>
  <si>
    <t>ym_1_239</t>
  </si>
  <si>
    <t>Пермь,Индустриальный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</si>
  <si>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F28911
Артикул: MYQO9RD
-------------------------------------------------
Звоните, пишите, ответим на любые вопросы. Заказывайте в любое время!
</t>
  </si>
  <si>
    <t>https://drive.google.com/uc?id=1asY9yr9aUUjz_uqkNOhZPskTwCnkf-zk&amp;export=download</t>
  </si>
  <si>
    <t>ym_1_240</t>
  </si>
  <si>
    <t>Волгоград,м.Стадион „Монолит“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</si>
  <si>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Y0213G
Артикул: 8RGLGEQ
-------------------------------------------------
Звоните, пишите, ответим на любые вопросы. Заказывайте в любое время!
</t>
  </si>
  <si>
    <t>https://drive.google.com/uc?id=18RVqNvULcbs8fGCeDz2Cs5nWYPsr3U_8&amp;export=download</t>
  </si>
  <si>
    <t>ym_1_241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</si>
  <si>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HL174X
Артикул: 34TFXLN
-------------------------------------------------
Звоните, пишите, ответим на любые вопросы. Заказывайте в любое время!
</t>
  </si>
  <si>
    <t>https://drive.google.com/uc?id=1dL12Q4da3kYf5gHAH_IarRsBw6L7O0Kb&amp;export=download</t>
  </si>
  <si>
    <t>ym_1_242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</si>
  <si>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OP3805
Артикул: 90K48S7
-------------------------------------------------
Звоните, пишите, ответим на любые вопросы. Заказывайте в любое время!
</t>
  </si>
  <si>
    <t>https://drive.google.com/uc?id=1A6xjiJfsZ6EGMfX6tZzq3oBWB9NZ-sw2&amp;export=download</t>
  </si>
  <si>
    <t>ym_1_243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</si>
  <si>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EV790K
Артикул: A9HP5RE
-------------------------------------------------
Звоните, пишите, ответим на любые вопросы. Заказывайте в любое время!
</t>
  </si>
  <si>
    <t>https://drive.google.com/uc?id=1gSjiTbNgr3LeH8BDf-h3jzpoSCR3d8_S&amp;export=download</t>
  </si>
  <si>
    <t>ym_1_244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</si>
  <si>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T67905
Артикул: 4IRMBCV
-------------------------------------------------
Звоните, пишите, ответим на любые вопросы. Заказывайте в любое время!
</t>
  </si>
  <si>
    <t>https://drive.google.com/uc?id=1G2DwN79gjJsZDbiEGizNQXw_7llWdTc1&amp;export=download</t>
  </si>
  <si>
    <t>ym_1_245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</si>
  <si>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GB2931
Артикул: NBOV2FL
-------------------------------------------------
Звоните, пишите, ответим на любые вопросы. Заказывайте в любое время!
</t>
  </si>
  <si>
    <t>https://drive.google.com/uc?id=1NyqmTLt9xeOHzcUSQkR2Mqca_UTF-781&amp;export=download</t>
  </si>
  <si>
    <t>ym_1_246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</si>
  <si>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DK743W
Артикул: H7QBDDL
-------------------------------------------------
Звоните, пишите, ответим на любые вопросы. Заказывайте в любое время!
</t>
  </si>
  <si>
    <t>https://drive.google.com/uc?id=1pY0RlHZsttfTkPfdVqWxCASTmkemU2gO&amp;export=download</t>
  </si>
  <si>
    <t>ym_1_247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</si>
  <si>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DN268F
Артикул: W6IGRDC
-------------------------------------------------
Звоните, пишите, ответим на любые вопросы. Заказывайте в любое время!
</t>
  </si>
  <si>
    <t>https://drive.google.com/uc?id=1q__hrQ46kO_ZbGCyfwJR40NDgZtz3NA-&amp;export=download</t>
  </si>
  <si>
    <t>ym_1_248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</si>
  <si>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O29609
Артикул: WEK9VTE
-------------------------------------------------
Звоните, пишите, ответим на любые вопросы. Заказывайте в любое время!
</t>
  </si>
  <si>
    <t>https://drive.google.com/uc?id=1WEO6r76TZCs0BbY9AQ--NviqwOO9fGID&amp;export=download</t>
  </si>
  <si>
    <t>ym_1_249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</si>
  <si>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ZXU4725
Артикул: MGUQTOB
-------------------------------------------------
Звоните, пишите, ответим на любые вопросы. Заказывайте в любое время!
</t>
  </si>
  <si>
    <t>https://drive.google.com/uc?id=1LdxToEDyUkBRAPPQNGqLCvB8pfraf7b2&amp;export=download</t>
  </si>
  <si>
    <t>ym_1_250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</si>
  <si>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J83412
Артикул: D6JUY57
-------------------------------------------------
Звоните, пишите, ответим на любые вопросы. Заказывайте в любое время!
</t>
  </si>
  <si>
    <t>https://drive.google.com/uc?id=1UlYGwN4MR4WmcWN_4vdJA6TCfPrHLsQE&amp;export=download</t>
  </si>
  <si>
    <t>ym_1_251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</si>
  <si>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QB570D
Артикул: IOJF5SJ
-------------------------------------------------
Звоните, пишите, ответим на любые вопросы. Заказывайте в любое время!
</t>
  </si>
  <si>
    <t>https://drive.google.com/uc?id=1wGf1AdPLZfpcXVbeEldjaUd43TB1H2zZ&amp;export=download</t>
  </si>
  <si>
    <t>ym_1_252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</si>
  <si>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B07590
Артикул: BRTHVCI
-------------------------------------------------
Звоните, пишите, ответим на любые вопросы. Заказывайте в любое время!
</t>
  </si>
  <si>
    <t>https://drive.google.com/uc?id=1DSXpmEBkd88RHmGIst4HFmxFaiQK3Rmg&amp;export=download</t>
  </si>
  <si>
    <t>ym_1_253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</si>
  <si>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GN209Y
Артикул: TOR5YD5
-------------------------------------------------
Звоните, пишите, ответим на любые вопросы. Заказывайте в любое время!
</t>
  </si>
  <si>
    <t>https://drive.google.com/uc?id=1Xm3tqE7UAP9kxsiKvDyrXonWOuZt1vjd&amp;export=download</t>
  </si>
  <si>
    <t>ym_1_254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</si>
  <si>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SE1988
Артикул: DXSF5GZ
-------------------------------------------------
Звоните, пишите, ответим на любые вопросы. Заказывайте в любое время!
</t>
  </si>
  <si>
    <t>https://drive.google.com/uc?id=1fVYiaub59ZlDeqLm8ospRV5FHKF7a8gM&amp;export=download</t>
  </si>
  <si>
    <t>ym_1_255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</si>
  <si>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EM590R
Артикул: ICEVT8R
-------------------------------------------------
Звоните, пишите, ответим на любые вопросы. Заказывайте в любое время!
</t>
  </si>
  <si>
    <t>https://drive.google.com/uc?id=10r62rcqnfbNFe48Fic9qxXt4aMqX87wU&amp;export=download</t>
  </si>
  <si>
    <t>ym_1_256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</si>
  <si>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QF680A
Артикул: 18TG81T
-------------------------------------------------
Звоните, пишите, ответим на любые вопросы. Заказывайте в любое время!
</t>
  </si>
  <si>
    <t>https://drive.google.com/uc?id=1ZV9uts02zjZfu6EdUfuqlJ1_XpxBGUxu&amp;export=download</t>
  </si>
  <si>
    <t>ym_1_257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</si>
  <si>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F7295B
Артикул: CVK6W78
-------------------------------------------------
Звоните, пишите, ответим на любые вопросы. Заказывайте в любое время!
</t>
  </si>
  <si>
    <t>https://drive.google.com/uc?id=1CtZ6cAxh43pKXrAgTb0vF9dV4HBTg0KZ&amp;export=download</t>
  </si>
  <si>
    <t>ym_1_258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</si>
  <si>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CQ685L
Артикул: NLF0QS0
-------------------------------------------------
Звоните, пишите, ответим на любые вопросы. Заказывайте в любое время!
</t>
  </si>
  <si>
    <t>https://drive.google.com/uc?id=1FNDBjzWeI-3k1m_gB_iqrz8j1Z8BJAWA&amp;export=download</t>
  </si>
  <si>
    <t>ym_1_259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</si>
  <si>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SM9270
Артикул: 7CDS7PI
-------------------------------------------------
Звоните, пишите, ответим на любые вопросы. Заказывайте в любое время!
</t>
  </si>
  <si>
    <t>https://drive.google.com/uc?id=1s4qsAXfX7-jCVJ226xGpHVvSPvlDLLZp&amp;export=download</t>
  </si>
  <si>
    <t>ym_1_260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</si>
  <si>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UM9289
Артикул: FIEPOOH
-------------------------------------------------
Звоните, пишите, ответим на любые вопросы. Заказывайте в любое время!
</t>
  </si>
  <si>
    <t>https://drive.google.com/uc?id=1MAsHxuh6YAU46f7ykt-FOjFcn7eV316C&amp;export=download</t>
  </si>
  <si>
    <t>ym_1_261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</si>
  <si>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H6080Z
Артикул: 1AA19LE
-------------------------------------------------
Звоните, пишите, ответим на любые вопросы. Заказывайте в любое время!
</t>
  </si>
  <si>
    <t>https://drive.google.com/uc?id=1zLz8lRNZ7XZAPL6IxvUCXdyBVxAyGIsh&amp;export=download</t>
  </si>
  <si>
    <t>ym_1_262</t>
  </si>
  <si>
    <t>Мотор 240БМ2-4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</si>
  <si>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SL5985
Артикул: X4P03GT
-------------------------------------------------
Звоните, пишите, ответим на любые вопросы. Заказывайте в любое время!
</t>
  </si>
  <si>
    <t>https://drive.google.com/uc?id=1t44fz2ziKhCaSHAd9AgYVHfT5XB5-fDv&amp;export=download</t>
  </si>
  <si>
    <t>ym_1_263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</si>
  <si>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AV645Q
Артикул: 5GO30EJ
-------------------------------------------------
Звоните, пишите, ответим на любые вопросы. Заказывайте в любое время!
</t>
  </si>
  <si>
    <t>https://drive.google.com/uc?id=1VBo-JgC7gGclQGQpqkafWhynGONmk_YI&amp;export=download</t>
  </si>
  <si>
    <t>ym_1_264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</si>
  <si>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YK889C
Артикул: YPKUYZY
-------------------------------------------------
Звоните, пишите, ответим на любые вопросы. Заказывайте в любое время!
</t>
  </si>
  <si>
    <t>https://drive.google.com/uc?id=1_G-zUe2jum_dwmgW5NzEWPUtczAM4ySF&amp;export=download</t>
  </si>
  <si>
    <t>ym_1_265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</si>
  <si>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ZX4969W
Артикул: 5APUNW8
-------------------------------------------------
Звоните, пишите, ответим на любые вопросы. Заказывайте в любое время!
</t>
  </si>
  <si>
    <t>https://drive.google.com/uc?id=1D1v46PbiQ8qu6lc0DMkVsWhV8WrG6_mW&amp;export=download</t>
  </si>
  <si>
    <t>ym_1_266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</si>
  <si>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GQ439T
Артикул: O2ZXQGPJ
-------------------------------------------------
Звоните, пишите, ответим на любые вопросы. Заказывайте в любое время!
</t>
  </si>
  <si>
    <t>https://drive.google.com/uc?id=1oZC3YE7ZAwaZOoN2fnCw5N3NmT3OFXwf&amp;export=download</t>
  </si>
  <si>
    <t>ym_1_267</t>
  </si>
  <si>
    <t>Москва,м.Крымская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</si>
  <si>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B63967
Артикул: VMQJQEQ
-------------------------------------------------
Звоните, пишите, ответим на любые вопросы. Заказывайте в любое время!
</t>
  </si>
  <si>
    <t>https://drive.google.com/uc?id=1r3tJiXxmNoPgBCf0vUxffkI78_IoASIF&amp;export=download</t>
  </si>
  <si>
    <t>ym_1_268</t>
  </si>
  <si>
    <t>Санкт-Петербург,м.Кировский завод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</si>
  <si>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EM795J
Артикул: 75AP6KZ
-------------------------------------------------
Звоните, пишите, ответим на любые вопросы. Заказывайте в любое время!
</t>
  </si>
  <si>
    <t>https://drive.google.com/uc?id=1f99nLRaYsImOTLVJmXRxncn7e3hSu1_v&amp;export=download</t>
  </si>
  <si>
    <t>ym_1_269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</si>
  <si>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DG817Z
Артикул: KYQ429W
-------------------------------------------------
Звоните, пишите, ответим на любые вопросы. Заказывайте в любое время!
</t>
  </si>
  <si>
    <t>https://drive.google.com/uc?id=1ImC8hq2ZvYiYy5aho6Yeli1m9nC5sGvj&amp;export=download</t>
  </si>
  <si>
    <t>ym_1_270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</si>
  <si>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ED722T
Артикул: ERHCYZ7
-------------------------------------------------
Звоните, пишите, ответим на любые вопросы. Заказывайте в любое время!
</t>
  </si>
  <si>
    <t>https://drive.google.com/uc?id=1AhDfO-qCn-TG9nRK8R0gDMXYkZKDxOcJ&amp;export=download</t>
  </si>
  <si>
    <t>ym_1_271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</si>
  <si>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LX322Y
Артикул: FNR17LN
-------------------------------------------------
Звоните, пишите, ответим на любые вопросы. Заказывайте в любое время!
</t>
  </si>
  <si>
    <t>https://drive.google.com/uc?id=1NitYsNdS-ORX1O4rpMxvjTBb4zYGEMIO&amp;export=download</t>
  </si>
  <si>
    <t>ym_1_272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</si>
  <si>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CG8017
Артикул: C7TSE63
-------------------------------------------------
Звоните, пишите, ответим на любые вопросы. Заказывайте в любое время!
</t>
  </si>
  <si>
    <t>https://drive.google.com/uc?id=12Krk6NOso1pkI1i-Muuq-F6qYrR3lBaK&amp;export=download</t>
  </si>
  <si>
    <t>ym_1_273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</si>
  <si>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LO126F
Артикул: YCVYMCP
-------------------------------------------------
Звоните, пишите, ответим на любые вопросы. Заказывайте в любое время!
</t>
  </si>
  <si>
    <t>https://drive.google.com/uc?id=1J0eM0Pk1r9qc99RiAvb5ot2yuq37Ge5c&amp;export=download</t>
  </si>
  <si>
    <t>ym_1_274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</si>
  <si>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DC186W
Артикул: MQWU8TN
-------------------------------------------------
Звоните, пишите, ответим на любые вопросы. Заказывайте в любое время!
</t>
  </si>
  <si>
    <t>https://drive.google.com/uc?id=14Tdsfez7dS9M6Vv3m69Te55zh9LyqNTx&amp;export=download</t>
  </si>
  <si>
    <t>ym_1_275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</si>
  <si>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R4468C
Артикул: 2BIMM4X
-------------------------------------------------
Звоните, пишите, ответим на любые вопросы. Заказывайте в любое время!
</t>
  </si>
  <si>
    <t>https://drive.google.com/uc?id=17JaHiBUEOVfb7o5Kgm_OW4DFazYBDXTm&amp;export=download</t>
  </si>
  <si>
    <t>ym_1_276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</si>
  <si>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S5337Z
Артикул: J5WR0K3
-------------------------------------------------
Звоните, пишите, ответим на любые вопросы. Заказывайте в любое время!
</t>
  </si>
  <si>
    <t>https://drive.google.com/uc?id=1ESULqOZaHndgCuHaPOTjiaMAX8Nrfi_Z&amp;export=download</t>
  </si>
  <si>
    <t>ym_1_277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</si>
  <si>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LI370W
Артикул: 37P8WED
-------------------------------------------------
Звоните, пишите, ответим на любые вопросы. Заказывайте в любое время!
</t>
  </si>
  <si>
    <t>https://drive.google.com/uc?id=1QdMYawoTQ3Nz3_xPrcdWVkqoVyKzDob0&amp;export=download</t>
  </si>
  <si>
    <t>ym_1_278</t>
  </si>
  <si>
    <t>Санкт-Петербург,м.Маяковская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</si>
  <si>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O7789P
Артикул: ZCI86OZ
-------------------------------------------------
Звоните, пишите, ответим на любые вопросы. Заказывайте в любое время!
</t>
  </si>
  <si>
    <t>https://drive.google.com/uc?id=1nvFEsFtZhcnQn_-ziKNwt6jhcTHVezZp&amp;export=download</t>
  </si>
  <si>
    <t>ym_1_279</t>
  </si>
  <si>
    <t>Новосибирск,м.Площадь Маркса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</si>
  <si>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LZ630W
Артикул: WGNFRFJ
-------------------------------------------------
Звоните, пишите, ответим на любые вопросы. Заказывайте в любое время!
</t>
  </si>
  <si>
    <t>https://drive.google.com/uc?id=1UM-sSMNi_iwmEYeIaE3E0YmtVoX6W-k_&amp;export=download</t>
  </si>
  <si>
    <t>ym_1_280</t>
  </si>
  <si>
    <t>Екатеринбург,м.Чкаловская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</si>
  <si>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QF3941
Артикул: XKCM9JM
-------------------------------------------------
Звоните, пишите, ответим на любые вопросы. Заказывайте в любое время!
</t>
  </si>
  <si>
    <t>https://drive.google.com/uc?id=1bHRutXCsr9-RL8Za828kA3WaHeOKQgyz&amp;export=download</t>
  </si>
  <si>
    <t>ym_1_281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</si>
  <si>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RG983I
Артикул: CLC86QS
-------------------------------------------------
Звоните, пишите, ответим на любые вопросы. Заказывайте в любое время!
</t>
  </si>
  <si>
    <t>https://drive.google.com/uc?id=1RuhHRVcM5ZpRIKx_GyexssuzxHPP6DHc&amp;export=download</t>
  </si>
  <si>
    <t>ym_1_282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</si>
  <si>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PH920J
Артикул: RLWPKMP
-------------------------------------------------
Звоните, пишите, ответим на любые вопросы. Заказывайте в любое время!
</t>
  </si>
  <si>
    <t>https://drive.google.com/uc?id=1wUWOW-qQ0tPhf-bjgQNoF6dKthkC-dAC&amp;export=download</t>
  </si>
  <si>
    <t>ym_1_283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</si>
  <si>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SS8981
Артикул: E5HOFEP
-------------------------------------------------
Звоните, пишите, ответим на любые вопросы. Заказывайте в любое время!
</t>
  </si>
  <si>
    <t>https://drive.google.com/uc?id=10K9poDlhWxZJsqYu7HBxL77QHb3L0B86&amp;export=download</t>
  </si>
  <si>
    <t>ym_1_284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</si>
  <si>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WR293L
Артикул: I3FSXM2
-------------------------------------------------
Звоните, пишите, ответим на любые вопросы. Заказывайте в любое время!
</t>
  </si>
  <si>
    <t>https://drive.google.com/uc?id=1dIZUqXwzwVbTbgX1Ln5CcbIHnHqM-eLT&amp;export=download</t>
  </si>
  <si>
    <t>ym_1_285</t>
  </si>
  <si>
    <t>Самара,Куйбышевский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</si>
  <si>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T0623V
Артикул: 70WA9MK
-------------------------------------------------
Звоните, пишите, ответим на любые вопросы. Заказывайте в любое время!
</t>
  </si>
  <si>
    <t>https://drive.google.com/uc?id=1a4EeDGNIVzFbQ1H3bND-EbqL8DlG26CX&amp;export=download</t>
  </si>
  <si>
    <t>ym_1_286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</si>
  <si>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TG983H
Артикул: VRYG9OU
-------------------------------------------------
Звоните, пишите, ответим на любые вопросы. Заказывайте в любое время!
</t>
  </si>
  <si>
    <t>https://drive.google.com/uc?id=106CeDgahnEnmD72LWsS4VpP9gen5ZuXR&amp;export=download</t>
  </si>
  <si>
    <t>ym_1_287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</si>
  <si>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AI943G
Артикул: WLAIXTB
-------------------------------------------------
Звоните, пишите, ответим на любые вопросы. Заказывайте в любое время!
</t>
  </si>
  <si>
    <t>https://drive.google.com/uc?id=1EQIEyh22HhVh0_G91t3x5EDkba_4899C&amp;export=download</t>
  </si>
  <si>
    <t>ym_1_288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</si>
  <si>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IY917Q
Артикул: 4TD11Q6
-------------------------------------------------
Звоните, пишите, ответим на любые вопросы. Заказывайте в любое время!
</t>
  </si>
  <si>
    <t>https://drive.google.com/uc?id=1HO_hrOMS1ixC3Ia-CGm8F2bJqfKsV_G6&amp;export=download</t>
  </si>
  <si>
    <t>ym_1_289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</si>
  <si>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P6212W
Артикул: KXJCVRN
-------------------------------------------------
Звоните, пишите, ответим на любые вопросы. Заказывайте в любое время!
</t>
  </si>
  <si>
    <t>https://drive.google.com/uc?id=16Nvi1GoP0MZzi6-9bzKCamwx6L_dgFED&amp;export=download</t>
  </si>
  <si>
    <t>ym_1_290</t>
  </si>
  <si>
    <t>Пермь,Дзержинский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</si>
  <si>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T5767V
Артикул: 40LRTU9
-------------------------------------------------
Звоните, пишите, ответим на любые вопросы. Заказывайте в любое время!
</t>
  </si>
  <si>
    <t>https://drive.google.com/uc?id=1fkc3uULDGarmRnggQbUagsu1s2ed5_AJ&amp;export=download</t>
  </si>
  <si>
    <t>ym_1_291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</si>
  <si>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E6928L
Артикул: QXTLPZQ
-------------------------------------------------
Звоните, пишите, ответим на любые вопросы. Заказывайте в любое время!
</t>
  </si>
  <si>
    <t>https://drive.google.com/uc?id=1kyCOSOsDJ27R386SCQavRYqS679g-7UI&amp;export=download</t>
  </si>
  <si>
    <t>ym_1_292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</si>
  <si>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TF151E
Артикул: 0RRNKKK
-------------------------------------------------
Звоните, пишите, ответим на любые вопросы. Заказывайте в любое время!
</t>
  </si>
  <si>
    <t>https://drive.google.com/uc?id=1A_dSOAuDRUozYqmYSldGty58ZufXdFCl&amp;export=download</t>
  </si>
  <si>
    <t>ym_1_293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</si>
  <si>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ZX4011U
Артикул: HGK9NU0
-------------------------------------------------
Звоните, пишите, ответим на любые вопросы. Заказывайте в любое время!
</t>
  </si>
  <si>
    <t>https://drive.google.com/uc?id=1cs_-Jpcln44B_djvmkG9_lAY_ZG9qxgQ&amp;export=download</t>
  </si>
  <si>
    <t>ym_1_294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</si>
  <si>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DZ609L
Артикул: YPRYG2U
-------------------------------------------------
Звоните, пишите, ответим на любые вопросы. Заказывайте в любое время!
</t>
  </si>
  <si>
    <t>https://drive.google.com/uc?id=10gKSZnJru0taxvvgfJaiwZOVgC8xmm_5&amp;export=download</t>
  </si>
  <si>
    <t>ym_1_295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</si>
  <si>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PO064M
Артикул: SAPRDKU
-------------------------------------------------
Звоните, пишите, ответим на любые вопросы. Заказывайте в любое время!
</t>
  </si>
  <si>
    <t>https://drive.google.com/uc?id=1CbFLmV8us79cCWkfmoOYDjbHMEXmguup&amp;export=download</t>
  </si>
  <si>
    <t>ym_1_296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</si>
  <si>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E53378
Артикул: PGZXB3CY
-------------------------------------------------
Звоните, пишите, ответим на любые вопросы. Заказывайте в любое время!
</t>
  </si>
  <si>
    <t>https://drive.google.com/uc?id=1pNJ6Hos-xs3n5WJPRMCVDu0eVuJENbou&amp;export=download</t>
  </si>
  <si>
    <t>ym_1_297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</si>
  <si>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A72551
Артикул: MUF3JWB
-------------------------------------------------
Звоните, пишите, ответим на любые вопросы. Заказывайте в любое время!
</t>
  </si>
  <si>
    <t>https://drive.google.com/uc?id=1JCHkL7uzRJvWyV3VsMWK2B1zFMnFCSuM&amp;export=download</t>
  </si>
  <si>
    <t>ym_1_298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</si>
  <si>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W2210U
Артикул: GVFCOVE
-------------------------------------------------
Звоните, пишите, ответим на любые вопросы. Заказывайте в любое время!
</t>
  </si>
  <si>
    <t>https://drive.google.com/uc?id=1U10tpyOmUR9H6Wd50YmXZCNj_s0ODLxA&amp;export=download</t>
  </si>
  <si>
    <t>ym_1_299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</si>
  <si>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NE658R
Артикул: O8JBBZD
-------------------------------------------------
Звоните, пишите, ответим на любые вопросы. Заказывайте в любое время!
</t>
  </si>
  <si>
    <t>https://drive.google.com/uc?id=1zVmctjtS53O_f_Pciu8y1nm5wolMx-Ru&amp;export=download</t>
  </si>
  <si>
    <t>ym_1_300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</si>
  <si>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NF630C
Артикул: YEQSWS6
-------------------------------------------------
Звоните, пишите, ответим на любые вопросы. Заказывайте в любое время!
</t>
  </si>
  <si>
    <t>https://drive.google.com/uc?id=19fF9A6PORbyVIjiDFG_XK97zlCoBJBcR&amp;export=download</t>
  </si>
  <si>
    <t>ym_1_301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</si>
  <si>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B3264K
Артикул: 2VJNGJA
-------------------------------------------------
Звоните, пишите, ответим на любые вопросы. Заказывайте в любое время!
</t>
  </si>
  <si>
    <t>https://drive.google.com/uc?id=1L3wflmBeaSeQC9-rkO-Y70y51hMka1hM&amp;export=download</t>
  </si>
  <si>
    <t>ym_1_302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</si>
  <si>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KL9644
Артикул: XBDDK90
-------------------------------------------------
Звоните, пишите, ответим на любые вопросы. Заказывайте в любое время!
</t>
  </si>
  <si>
    <t>https://drive.google.com/uc?id=1U55Osbqk6GsFrzc13_D0OOSW_eyxoXlF&amp;export=download</t>
  </si>
  <si>
    <t>ym_1_303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</si>
  <si>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JJ881J
Артикул: HTHHQ7C
-------------------------------------------------
Звоните, пишите, ответим на любые вопросы. Заказывайте в любое время!
</t>
  </si>
  <si>
    <t>https://drive.google.com/uc?id=1ntUAtxTD0QHzJbRVYb9QWNPCbpnZwX-Z&amp;export=download</t>
  </si>
  <si>
    <t>ym_1_304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</si>
  <si>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HS291L
Артикул: K5CB4NT
-------------------------------------------------
Звоните, пишите, ответим на любые вопросы. Заказывайте в любое время!
</t>
  </si>
  <si>
    <t>https://drive.google.com/uc?id=1USPOAlUbKDXXNjj4FgUnZ1PdfzDmMSo1&amp;export=download</t>
  </si>
  <si>
    <t>ym_1_305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</si>
  <si>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UZ007C
Артикул: CZCMGN1
-------------------------------------------------
Звоните, пишите, ответим на любые вопросы. Заказывайте в любое время!
</t>
  </si>
  <si>
    <t>https://drive.google.com/uc?id=1s_H2KhMOatrQO_Vucs_pst7hwMoMGvvS&amp;export=download</t>
  </si>
  <si>
    <t>ym_1_306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</si>
  <si>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WR146Z
Артикул: I7C70TB
-------------------------------------------------
Звоните, пишите, ответим на любые вопросы. Заказывайте в любое время!
</t>
  </si>
  <si>
    <t>https://drive.google.com/uc?id=1RzAfCmoM2SxVMIeQNnLZrkYbBhSSv9cH&amp;export=download</t>
  </si>
  <si>
    <t>ym_1_307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</si>
  <si>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QY919G
Артикул: PMW2KX9
-------------------------------------------------
Звоните, пишите, ответим на любые вопросы. Заказывайте в любое время!
</t>
  </si>
  <si>
    <t>https://drive.google.com/uc?id=1wUn9elTyY_Vn5ekUsojRROeVwsPXkeR0&amp;export=download</t>
  </si>
  <si>
    <t>ym_1_308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</si>
  <si>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FJ8603
Артикул: FXDVJV9
-------------------------------------------------
Звоните, пишите, ответим на любые вопросы. Заказывайте в любое время!
</t>
  </si>
  <si>
    <t>https://drive.google.com/uc?id=13Gl27-urQzjnlQFyz0_rRp5c2Buh-CXE&amp;export=download</t>
  </si>
  <si>
    <t>ym_1_309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</si>
  <si>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C3567F
Артикул: 2CPCZ1T
-------------------------------------------------
Звоните, пишите, ответим на любые вопросы. Заказывайте в любое время!
</t>
  </si>
  <si>
    <t>https://drive.google.com/uc?id=1mzxJW_iRJqupvET7x4H_3OXWO8GC8dt6&amp;export=download</t>
  </si>
  <si>
    <t>ym_1_310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</si>
  <si>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WF349X
Артикул: X2ZXOCRB
-------------------------------------------------
Звоните, пишите, ответим на любые вопросы. Заказывайте в любое время!
</t>
  </si>
  <si>
    <t>https://drive.google.com/uc?id=1Qq8at2ZkxUYGv_wWresalH4o-1ZnKrI6&amp;export=download</t>
  </si>
  <si>
    <t>ym_1_311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</si>
  <si>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C32949
Артикул: VKV16EU
-------------------------------------------------
Звоните, пишите, ответим на любые вопросы. Заказывайте в любое время!
</t>
  </si>
  <si>
    <t>https://drive.google.com/uc?id=1w91sQkon5y6dY0Ny5AGbyz0v4g6Ut-ev&amp;export=download</t>
  </si>
  <si>
    <t>ym_1_312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</si>
  <si>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NH509V
Артикул: ANUFOXC
-------------------------------------------------
Звоните, пишите, ответим на любые вопросы. Заказывайте в любое время!
</t>
  </si>
  <si>
    <t>https://drive.google.com/uc?id=1XF6sbQ2C72JZycrY0WdF-fIz2T2n08mC&amp;export=download</t>
  </si>
  <si>
    <t>ym_1_313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</si>
  <si>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DK3204
Артикул: 0WF0H2L
-------------------------------------------------
Звоните, пишите, ответим на любые вопросы. Заказывайте в любое время!
</t>
  </si>
  <si>
    <t>https://drive.google.com/uc?id=16lxw5wx-dKgsQgFUlPLQrtp5YeoC8G9O&amp;export=download</t>
  </si>
  <si>
    <t>ym_1_314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</si>
  <si>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IF165H
Артикул: A0YIVG7
-------------------------------------------------
Звоните, пишите, ответим на любые вопросы. Заказывайте в любое время!
</t>
  </si>
  <si>
    <t>https://drive.google.com/uc?id=1LIBnnl6T0fP2_ETSXbf0sCIthWKEII4v&amp;export=download</t>
  </si>
  <si>
    <t>ym_1_315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</si>
  <si>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GA034P
Артикул: WJOTPV0
-------------------------------------------------
Звоните, пишите, ответим на любые вопросы. Заказывайте в любое время!
</t>
  </si>
  <si>
    <t>https://drive.google.com/uc?id=17NRjbt6AvicbCuIYJegxj8YochVZvUr0&amp;export=download</t>
  </si>
  <si>
    <t>ym_1_316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</si>
  <si>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UL993Q
Артикул: 75M61EZ
-------------------------------------------------
Звоните, пишите, ответим на любые вопросы. Заказывайте в любое время!
</t>
  </si>
  <si>
    <t>https://drive.google.com/uc?id=1aoyvWnTVN--nzimv6nB963oc1O58XYZe&amp;export=download</t>
  </si>
  <si>
    <t>ym_1_317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</si>
  <si>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AS8729
Артикул: 0MFBYBJ
-------------------------------------------------
Звоните, пишите, ответим на любые вопросы. Заказывайте в любое время!
</t>
  </si>
  <si>
    <t>https://drive.google.com/uc?id=1DCqPP31zRp-cQuRqtN0jX1-mUx7X5_NC&amp;export=download</t>
  </si>
  <si>
    <t>ym_1_318</t>
  </si>
  <si>
    <t>Москва,Проспект Вернадского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</si>
  <si>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G4093S
Артикул: R7BCZYX
-------------------------------------------------
Звоните, пишите, ответим на любые вопросы. Заказывайте в любое время!
</t>
  </si>
  <si>
    <t>https://drive.google.com/uc?id=1y_UT8UnjtaBBxbeu46mRWZntCSfk699g&amp;export=download</t>
  </si>
  <si>
    <t>ym_1_319</t>
  </si>
  <si>
    <t>Санкт-Петербург,м.Дунайская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</si>
  <si>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JF298C
Артикул: 5WGY0CH
-------------------------------------------------
Звоните, пишите, ответим на любые вопросы. Заказывайте в любое время!
</t>
  </si>
  <si>
    <t>https://drive.google.com/uc?id=16k1u-Q81zUjeTdhfwlIjTlCl8veL-gvp&amp;export=download</t>
  </si>
  <si>
    <t>ym_1_320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</si>
  <si>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KS7664
Артикул: 63QSC76
-------------------------------------------------
Звоните, пишите, ответим на любые вопросы. Заказывайте в любое время!
</t>
  </si>
  <si>
    <t>https://drive.google.com/uc?id=1Fxe9T_TfWthqbt9BLASFJ5GTvyw_x-kU&amp;export=download</t>
  </si>
  <si>
    <t>ym_1_321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</si>
  <si>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TM1261
Артикул: G4MHZ49
-------------------------------------------------
Звоните, пишите, ответим на любые вопросы. Заказывайте в любое время!
</t>
  </si>
  <si>
    <t>https://drive.google.com/uc?id=1Hx1nK8q9SqOs3f-UGzeBr6j6CEe3ffpX&amp;export=download</t>
  </si>
  <si>
    <t>ym_1_322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</si>
  <si>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F4479Z
Артикул: OSM42YP
-------------------------------------------------
Звоните, пишите, ответим на любые вопросы. Заказывайте в любое время!
</t>
  </si>
  <si>
    <t>https://drive.google.com/uc?id=1v5KuHwAdBUY1LEVnq2E8w8hZWNtAtzPR&amp;export=download</t>
  </si>
  <si>
    <t>ym_1_323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</si>
  <si>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TJ233Y
Артикул: NZA4C4D
-------------------------------------------------
Звоните, пишите, ответим на любые вопросы. Заказывайте в любое время!
</t>
  </si>
  <si>
    <t>https://drive.google.com/uc?id=1-PzM-F9Zvch7VN84QQF6BX7hblD7mIwk&amp;export=download</t>
  </si>
  <si>
    <t>ym_1_324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</si>
  <si>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HQ461N
Артикул: DIY61F5
-------------------------------------------------
Звоните, пишите, ответим на любые вопросы. Заказывайте в любое время!
</t>
  </si>
  <si>
    <t>https://drive.google.com/uc?id=16tsYkvJTGWc9nJ8TMyvHYqdy3ahX0VaH&amp;export=download</t>
  </si>
  <si>
    <t>ym_1_325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</si>
  <si>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DQ800L
Артикул: R9PEG4D
-------------------------------------------------
Звоните, пишите, ответим на любые вопросы. Заказывайте в любое время!
</t>
  </si>
  <si>
    <t>https://drive.google.com/uc?id=1o0tum2byW5i0VxVghuuxxdgcgK6zIxha&amp;export=download</t>
  </si>
  <si>
    <t>ym_1_326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</si>
  <si>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PY873A
Артикул: D2LLBJB
-------------------------------------------------
Звоните, пишите, ответим на любые вопросы. Заказывайте в любое время!
</t>
  </si>
  <si>
    <t>https://drive.google.com/uc?id=1yGOWDsO2Y4UCJ7R_uJcfAN9mxftF59K0&amp;export=download</t>
  </si>
  <si>
    <t>ym_1_327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</si>
  <si>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AP534P
Артикул: WYDMOBQ
-------------------------------------------------
Звоните, пишите, ответим на любые вопросы. Заказывайте в любое время!
</t>
  </si>
  <si>
    <t>https://drive.google.com/uc?id=1UgJqT3-ojmyQYeekue8ldkVEGlHVoJCQ&amp;export=download</t>
  </si>
  <si>
    <t>ym_1_328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</si>
  <si>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KE610S
Артикул: G2PTQKP
-------------------------------------------------
Звоните, пишите, ответим на любые вопросы. Заказывайте в любое время!
</t>
  </si>
  <si>
    <t>https://drive.google.com/uc?id=1J3cjJ9aGH6Pw0HFIF9mp7mDg4TrxDhyC&amp;export=download</t>
  </si>
  <si>
    <t>ym_1_329</t>
  </si>
  <si>
    <t>Санкт-Петербург,м.Проспект Просвещения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</si>
  <si>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HJ683K
Артикул: TXP46VC
-------------------------------------------------
Звоните, пишите, ответим на любые вопросы. Заказывайте в любое время!
</t>
  </si>
  <si>
    <t>https://drive.google.com/uc?id=1Gz0tgADqMwz8oaeMwOhGnYTTNvarZFII&amp;export=download</t>
  </si>
  <si>
    <t>ym_1_330</t>
  </si>
  <si>
    <t>Новосибирск,м.Гагаринская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</si>
  <si>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YI373H
Артикул: R7H02CF
-------------------------------------------------
Звоните, пишите, ответим на любые вопросы. Заказывайте в любое время!
</t>
  </si>
  <si>
    <t>https://drive.google.com/uc?id=1AzVZiWp_MqQ8FhOd6tTxX9PYctpi0wM1&amp;export=download</t>
  </si>
  <si>
    <t>ym_1_331</t>
  </si>
  <si>
    <t>Екатеринбург,м.Ботаническая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</si>
  <si>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MD8855
Артикул: V2ZXOBJV
-------------------------------------------------
Звоните, пишите, ответим на любые вопросы. Заказывайте в любое время!
</t>
  </si>
  <si>
    <t>https://drive.google.com/uc?id=1-QIWyGM87kuQblmA1vcbT8EH0FPC_2dD&amp;export=download</t>
  </si>
  <si>
    <t>ym_1_332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</si>
  <si>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H7055E
Артикул: OGI6U5W
-------------------------------------------------
Звоните, пишите, ответим на любые вопросы. Заказывайте в любое время!
</t>
  </si>
  <si>
    <t>https://drive.google.com/uc?id=1laHzx1N5Ja4LR8JuUUBcQIGXw_wRBP0_&amp;export=download</t>
  </si>
  <si>
    <t>ym_1_333</t>
  </si>
  <si>
    <t>Казань,м.Аметьево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</si>
  <si>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R77037
Артикул: N6HEA9E
-------------------------------------------------
Звоните, пишите, ответим на любые вопросы. Заказывайте в любое время!
</t>
  </si>
  <si>
    <t>https://drive.google.com/uc?id=1WWfnugSEiV1Oaq5imfFsC5xUoyS6LKxk&amp;export=download</t>
  </si>
  <si>
    <t>ym_1_334</t>
  </si>
  <si>
    <t>Челябинск,Ленинский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</si>
  <si>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BH024M
Артикул: AET768M
-------------------------------------------------
Звоните, пишите, ответим на любые вопросы. Заказывайте в любое время!
</t>
  </si>
  <si>
    <t>https://drive.google.com/uc?id=1NhEuoXDO0KqVJ_vDFgyaUrlWk24El16r&amp;export=download</t>
  </si>
  <si>
    <t>ym_1_335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</si>
  <si>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S2273W
Артикул: ABM17G1
-------------------------------------------------
Звоните, пишите, ответим на любые вопросы. Заказывайте в любое время!
</t>
  </si>
  <si>
    <t>https://drive.google.com/uc?id=1Zmag4XdPl7Y2GS52XfI0XHRWeOBw9aYc&amp;export=download</t>
  </si>
  <si>
    <t>ym_1_336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</si>
  <si>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MG892V
Артикул: OYIJMQR
-------------------------------------------------
Звоните, пишите, ответим на любые вопросы. Заказывайте в любое время!
</t>
  </si>
  <si>
    <t>https://drive.google.com/uc?id=1tEcybOJgLDo22Xga26TuHj5zl-3-iDYX&amp;export=download</t>
  </si>
  <si>
    <t>ym_1_337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</si>
  <si>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MH038B
Артикул: H0RF3KQ
-------------------------------------------------
Звоните, пишите, ответим на любые вопросы. Заказывайте в любое время!
</t>
  </si>
  <si>
    <t>https://drive.google.com/uc?id=13RfEwoSIyydKFInEJvM_dM6mGCuJRHxP&amp;export=download</t>
  </si>
  <si>
    <t>ym_1_338</t>
  </si>
  <si>
    <t>Уфа,Советский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</si>
  <si>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JB0820
Артикул: OLZXMLZF
-------------------------------------------------
Звоните, пишите, ответим на любые вопросы. Заказывайте в любое время!
</t>
  </si>
  <si>
    <t>https://drive.google.com/uc?id=1Uz9qdYJ7n7YnX78I2WsJegUE_dufPyIX&amp;export=download</t>
  </si>
  <si>
    <t>ym_1_339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</si>
  <si>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DK9544
Артикул: PEAUJ8S
-------------------------------------------------
Звоните, пишите, ответим на любые вопросы. Заказывайте в любое время!
</t>
  </si>
  <si>
    <t>https://drive.google.com/uc?id=17OeAFPqyHq3KRp9l_r8Zjzd0kSxZtw61&amp;export=download</t>
  </si>
  <si>
    <t>ym_1_340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</si>
  <si>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SL622N
Артикул: QKCTYCX
-------------------------------------------------
Звоните, пишите, ответим на любые вопросы. Заказывайте в любое время!
</t>
  </si>
  <si>
    <t>https://drive.google.com/uc?id=19Iev8Aq_1bwCDs5qc4Wdh3sNJbFAmQrs&amp;export=download</t>
  </si>
  <si>
    <t>ym_1_341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</si>
  <si>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KY219U
Артикул: QQMAMHK
-------------------------------------------------
Звоните, пишите, ответим на любые вопросы. Заказывайте в любое время!
</t>
  </si>
  <si>
    <t>https://drive.google.com/uc?id=1vvMm29BK4kFmLyryfNqj4hQUCDbUQqe4&amp;export=download</t>
  </si>
  <si>
    <t>ym_1_342</t>
  </si>
  <si>
    <t>Волгоград,м.Дворец спорта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</si>
  <si>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PH056V
Артикул: J4RGCJW
-------------------------------------------------
Звоните, пишите, ответим на любые вопросы. Заказывайте в любое время!
</t>
  </si>
  <si>
    <t>https://drive.google.com/uc?id=15lryhoe0L08fHA2N2twpqJIseVmXpz12&amp;export=download</t>
  </si>
  <si>
    <t>ym_1_343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</si>
  <si>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DT923Z
Артикул: AFV6LQN
-------------------------------------------------
Звоните, пишите, ответим на любые вопросы. Заказывайте в любое время!
</t>
  </si>
  <si>
    <t>https://drive.google.com/uc?id=10NsgZ2tEn5VZdNA5QNte7J2Dr0ccBpej&amp;export=download</t>
  </si>
  <si>
    <t>ym_1_344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</si>
  <si>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IY2620
Артикул: UFPLDB0
-------------------------------------------------
Звоните, пишите, ответим на любые вопросы. Заказывайте в любое время!
</t>
  </si>
  <si>
    <t>https://drive.google.com/uc?id=1_XPvv9r15PkND9aFUqIjdwzwoMNIJOK7&amp;export=download</t>
  </si>
  <si>
    <t>ym_1_345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</si>
  <si>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K34632
Артикул: RJIYH8C
-------------------------------------------------
Звоните, пишите, ответим на любые вопросы. Заказывайте в любое время!
</t>
  </si>
  <si>
    <t>https://drive.google.com/uc?id=1mO_7bhARgOQelxcKfhbod0fezRzfxdNA&amp;export=download</t>
  </si>
  <si>
    <t>ym_1_346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</si>
  <si>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EZ853E
Артикул: VDVUDF1
-------------------------------------------------
Звоните, пишите, ответим на любые вопросы. Заказывайте в любое время!
</t>
  </si>
  <si>
    <t>https://drive.google.com/uc?id=1UvDcIlPTNIFZHxnt5p1mV4gciplKoNdC&amp;export=download</t>
  </si>
  <si>
    <t>ym_1_347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</si>
  <si>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RO992X
Артикул: LIUA4CR
-------------------------------------------------
Звоните, пишите, ответим на любые вопросы. Заказывайте в любое время!
</t>
  </si>
  <si>
    <t>https://drive.google.com/uc?id=1Dn0X7YbQu6_BPf5SJgZtpp9s0B2Mn3ng&amp;export=download</t>
  </si>
  <si>
    <t>ym_1_348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</si>
  <si>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D5439X
Артикул: 5MBYD2W
-------------------------------------------------
Звоните, пишите, ответим на любые вопросы. Заказывайте в любое время!
</t>
  </si>
  <si>
    <t>https://drive.google.com/uc?id=1FciH1KB1eNAm9asguOGtUNgU8zANRg46&amp;export=download</t>
  </si>
  <si>
    <t>ym_1_349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</si>
  <si>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ME9957
Артикул: ZTMN5OZ
-------------------------------------------------
Звоните, пишите, ответим на любые вопросы. Заказывайте в любое время!
</t>
  </si>
  <si>
    <t>https://drive.google.com/uc?id=1MZWkVDCxufJRgboyptjqnBWbLZ92hCqu&amp;export=download</t>
  </si>
  <si>
    <t>ym_1_350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</si>
  <si>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R28677
Артикул: 0RHLURG
-------------------------------------------------
Звоните, пишите, ответим на любые вопросы. Заказывайте в любое время!
</t>
  </si>
  <si>
    <t>https://drive.google.com/uc?id=1Wa6BHJ_5yL_h6RCZUbbNczbLxRQSS76Y&amp;export=download</t>
  </si>
  <si>
    <t>ym_1_351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</si>
  <si>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L26982
Артикул: A6NZPXU
-------------------------------------------------
Звоните, пишите, ответим на любые вопросы. Заказывайте в любое время!
</t>
  </si>
  <si>
    <t>https://drive.google.com/uc?id=1GdrE__wdiqFqSKwIzmrdQGFJfm60MnHG&amp;export=download</t>
  </si>
  <si>
    <t>ym_1_352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</si>
  <si>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ZXV769D
Артикул: LLGUTX2
-------------------------------------------------
Звоните, пишите, ответим на любые вопросы. Заказывайте в любое время!
</t>
  </si>
  <si>
    <t>https://drive.google.com/uc?id=1A6nIs6s7Ki_7is5KKWYceSJdj2HqMWM1&amp;export=download</t>
  </si>
  <si>
    <t>ym_1_353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</si>
  <si>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PV7578
Артикул: FKJZ34J
-------------------------------------------------
Звоните, пишите, ответим на любые вопросы. Заказывайте в любое время!
</t>
  </si>
  <si>
    <t>https://drive.google.com/uc?id=1tOjMZWAx0zrSK8U1mVMkD0sdsSv3NYLQ&amp;export=download</t>
  </si>
  <si>
    <t>ym_1_354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</si>
  <si>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T4197Y
Артикул: ZFI4XYX
-------------------------------------------------
Звоните, пишите, ответим на любые вопросы. Заказывайте в любое время!
</t>
  </si>
  <si>
    <t>https://drive.google.com/uc?id=1_1fEnIghcCWUsGuU_MP6jgyewIQaQgxU&amp;export=download</t>
  </si>
  <si>
    <t>ym_1_355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</si>
  <si>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R2965C
Артикул: B4FEM1S
-------------------------------------------------
Звоните, пишите, ответим на любые вопросы. Заказывайте в любое время!
</t>
  </si>
  <si>
    <t>https://drive.google.com/uc?id=1ub5gxJu9sE_g5WC878ANdB8DXRncY1CX&amp;export=download</t>
  </si>
  <si>
    <t>ym_1_356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</si>
  <si>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OD270I
Артикул: CWLSN1Q
-------------------------------------------------
Звоните, пишите, ответим на любые вопросы. Заказывайте в любое время!
</t>
  </si>
  <si>
    <t>https://drive.google.com/uc?id=1FdB1CgI6RpsUPrjeqTqjVHzCV8El1jmh&amp;export=download</t>
  </si>
  <si>
    <t>ym_1_357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</si>
  <si>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HM114U
Артикул: F4H4QNN
-------------------------------------------------
Звоните, пишите, ответим на любые вопросы. Заказывайте в любое время!
</t>
  </si>
  <si>
    <t>https://drive.google.com/uc?id=1fI_mmwlIKUsad34UmWQOp9lPu-H6Rl4i&amp;export=download</t>
  </si>
  <si>
    <t>ym_1_358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</si>
  <si>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Y28001
Артикул: K1FLBTY
-------------------------------------------------
Звоните, пишите, ответим на любые вопросы. Заказывайте в любое время!
</t>
  </si>
  <si>
    <t>https://drive.google.com/uc?id=1tGmclhQ-qXHu0C6sA_mC3hzLorFu8nRh&amp;export=download</t>
  </si>
  <si>
    <t>ym_1_359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</si>
  <si>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N3288E
Артикул: D1IH4L9
-------------------------------------------------
Звоните, пишите, ответим на любые вопросы. Заказывайте в любое время!
</t>
  </si>
  <si>
    <t>https://drive.google.com/uc?id=1IQzQ157BlnlyXNgfrQEDz3nOgUjOsW9N&amp;export=download</t>
  </si>
  <si>
    <t>ym_1_360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</si>
  <si>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I9147A
Артикул: W5AAX3W
-------------------------------------------------
Звоните, пишите, ответим на любые вопросы. Заказывайте в любое время!
</t>
  </si>
  <si>
    <t>https://drive.google.com/uc?id=1B3nEZhCdjoPgDiTAlU2MTFGAPUx_Y93u&amp;export=download</t>
  </si>
  <si>
    <t>ym_1_361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</si>
  <si>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YZ346T
Артикул: MJDX3L1
-------------------------------------------------
Звоните, пишите, ответим на любые вопросы. Заказывайте в любое время!
</t>
  </si>
  <si>
    <t>https://drive.google.com/uc?id=1rPubB9ANTbT9ZDnl8V9lzwY5fyuYndBw&amp;export=download</t>
  </si>
  <si>
    <t>ym_1_362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</si>
  <si>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DD113R
Артикул: 4PI0YLL
-------------------------------------------------
Звоните, пишите, ответим на любые вопросы. Заказывайте в любое время!
</t>
  </si>
  <si>
    <t>https://drive.google.com/uc?id=1URBUvSCdu6OSM3NzH7FjkD0ICNnXrU6W&amp;export=download</t>
  </si>
  <si>
    <t>ym_1_363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</si>
  <si>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KI1334
Артикул: BZPEEK9
-------------------------------------------------
Звоните, пишите, ответим на любые вопросы. Заказывайте в любое время!
</t>
  </si>
  <si>
    <t>https://drive.google.com/uc?id=1Qmh8iUuNRH-Lv12uskgS3WIGsUH_jzzM&amp;export=download</t>
  </si>
  <si>
    <t>ym_1_364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</si>
  <si>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ZXU061Z
Артикул: ACV819G
-------------------------------------------------
Звоните, пишите, ответим на любые вопросы. Заказывайте в любое время!
</t>
  </si>
  <si>
    <t>https://drive.google.com/uc?id=16dN2-0s7g1CIu7CFBJgo61t0pawtEo01&amp;export=download</t>
  </si>
  <si>
    <t>ym_1_365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</si>
  <si>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K9554Z
Артикул: L2NSGY4
-------------------------------------------------
Звоните, пишите, ответим на любые вопросы. Заказывайте в любое время!
</t>
  </si>
  <si>
    <t>https://drive.google.com/uc?id=1eUgCUE1clzjh-HL2obHWc7SGwj1gctiI&amp;export=download</t>
  </si>
  <si>
    <t>ym_1_366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</si>
  <si>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M9086J
Артикул: XKUYK1I
-------------------------------------------------
Звоните, пишите, ответим на любые вопросы. Заказывайте в любое время!
</t>
  </si>
  <si>
    <t>https://drive.google.com/uc?id=1YoKyIHfcojkmdqUueB69-J2lTmQ2X5Jh&amp;export=download</t>
  </si>
  <si>
    <t>ym_1_367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</si>
  <si>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TR9925
Артикул: 7SGA4BX
-------------------------------------------------
Звоните, пишите, ответим на любые вопросы. Заказывайте в любое время!
</t>
  </si>
  <si>
    <t>https://drive.google.com/uc?id=1V9NMkJzGrG4ibKaKVwVmTgjR3os6OULM&amp;export=download</t>
  </si>
  <si>
    <t>ym_1_368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</si>
  <si>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HZ908X
Артикул: 45WCFGY
-------------------------------------------------
Звоните, пишите, ответим на любые вопросы. Заказывайте в любое время!
</t>
  </si>
  <si>
    <t>https://drive.google.com/uc?id=12hIVVqbYukARJascaWTqhmcHjoQa5Bta&amp;export=download</t>
  </si>
  <si>
    <t>ym_1_369</t>
  </si>
  <si>
    <t>Москва,м.Бутырская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</si>
  <si>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AZ406B
Артикул: DADBIOF
-------------------------------------------------
Звоните, пишите, ответим на любые вопросы. Заказывайте в любое время!
</t>
  </si>
  <si>
    <t>https://drive.google.com/uc?id=1KlaZQGzpmYJddoclIFYjWXG_UL5bO2z7&amp;export=download</t>
  </si>
  <si>
    <t>ym_1_370</t>
  </si>
  <si>
    <t>Санкт-Петербург,м.Парнас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</si>
  <si>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LP111R
Артикул: PVCG8Q5
-------------------------------------------------
Звоните, пишите, ответим на любые вопросы. Заказывайте в любое время!
</t>
  </si>
  <si>
    <t>https://drive.google.com/uc?id=1zWKZOE8MP5k_r9yMDasdwRdnOVqy5Zn1&amp;export=download</t>
  </si>
  <si>
    <t>ym_1_371</t>
  </si>
  <si>
    <t>Новосибирск,м.Пл. Гарина-Михайловского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</si>
  <si>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W3973B
Артикул: 43UI5ME
-------------------------------------------------
Звоните, пишите, ответим на любые вопросы. Заказывайте в любое время!
</t>
  </si>
  <si>
    <t>https://drive.google.com/uc?id=1JWHH3zrVJXo8RFS5s24AJUWI2lChtP3K&amp;export=download</t>
  </si>
  <si>
    <t>ym_1_372</t>
  </si>
  <si>
    <t>Нижний Новгород,м.Чкаловская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</si>
  <si>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RA574G
Артикул: 9CTLL80
-------------------------------------------------
Звоните, пишите, ответим на любые вопросы. Заказывайте в любое время!
</t>
  </si>
  <si>
    <t>https://drive.google.com/uc?id=1RDvCGhXObyvPr7iq7aAmgL_gGDT0VPbj&amp;export=download</t>
  </si>
  <si>
    <t>ym_1_373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</si>
  <si>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LJ8989
Артикул: I1OQUZG
-------------------------------------------------
Звоните, пишите, ответим на любые вопросы. Заказывайте в любое время!
</t>
  </si>
  <si>
    <t>https://drive.google.com/uc?id=1WXVGeZtj1aatlPELhpV9k27gCc-nh1hC&amp;export=download</t>
  </si>
  <si>
    <t>ym_1_374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</si>
  <si>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N8370N
Артикул: X8YH38K
-------------------------------------------------
Звоните, пишите, ответим на любые вопросы. Заказывайте в любое время!
</t>
  </si>
  <si>
    <t>https://drive.google.com/uc?id=1UonC10iJC-_zmseaMGRrIV0Fy_cRBhT2&amp;export=download</t>
  </si>
  <si>
    <t>ym_1_375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</si>
  <si>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E0396Q
Артикул: V5P5ZEO
-------------------------------------------------
Звоните, пишите, ответим на любые вопросы. Заказывайте в любое время!
</t>
  </si>
  <si>
    <t>https://drive.google.com/uc?id=1bOPTsuTRxdA-l1B3U36b6LUc-W0dKWxO&amp;export=download</t>
  </si>
  <si>
    <t>ym_1_376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</si>
  <si>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QC424G
Артикул: MFANCV2
-------------------------------------------------
Звоните, пишите, ответим на любые вопросы. Заказывайте в любое время!
</t>
  </si>
  <si>
    <t>https://drive.google.com/uc?id=1zm-FSVZnO6rmLfGBavMLn6tmnsr6Oso7&amp;export=download</t>
  </si>
  <si>
    <t>ym_1_377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</si>
  <si>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WM6561
Артикул: 4YU9PBH
-------------------------------------------------
Звоните, пишите, ответим на любые вопросы. Заказывайте в любое время!
</t>
  </si>
  <si>
    <t>https://drive.google.com/uc?id=1Co9par_1Yffb3Ew_cb2sge2SbPn8uGt7&amp;export=download</t>
  </si>
  <si>
    <t>ym_1_378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</si>
  <si>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Q20900
Артикул: JBK92O1
-------------------------------------------------
Звоните, пишите, ответим на любые вопросы. Заказывайте в любое время!
</t>
  </si>
  <si>
    <t>https://drive.google.com/uc?id=1yViodMDyRF2QS6vCJZqr7GjlHIDEZnef&amp;export=download</t>
  </si>
  <si>
    <t>ym_1_379</t>
  </si>
  <si>
    <t>Ярославль,Заволжский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</si>
  <si>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D35367
Артикул: 0BLX12P
-------------------------------------------------
Звоните, пишите, ответим на любые вопросы. Заказывайте в любое время!
</t>
  </si>
  <si>
    <t>https://drive.google.com/uc?id=1rzzVffD11LmHvS1wMGIM1Z1bhLKmQ9S5&amp;export=download</t>
  </si>
  <si>
    <t>ym_1_380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</si>
  <si>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WY480I
Артикул: 4TJJWV7
-------------------------------------------------
Звоните, пишите, ответим на любые вопросы. Заказывайте в любое время!
</t>
  </si>
  <si>
    <t>https://drive.google.com/uc?id=1_vIzhkrJ4LZbpiGqnTWu2Euw0Ztk-I2W&amp;export=download</t>
  </si>
  <si>
    <t>ym_1_381</t>
  </si>
  <si>
    <t>Новосибирск,м.Речной вокзал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</si>
  <si>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FI199R
Артикул: 62L9RWD
-------------------------------------------------
Звоните, пишите, ответим на любые вопросы. Заказывайте в любое время!
</t>
  </si>
  <si>
    <t>https://drive.google.com/uc?id=1zpKkmeK4kMSaerEASiQXlKHSyYoyNEj_&amp;export=download</t>
  </si>
  <si>
    <t>ym_1_382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</si>
  <si>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L64714
Артикул: 72VVF0M
-------------------------------------------------
Звоните, пишите, ответим на любые вопросы. Заказывайте в любое время!
</t>
  </si>
  <si>
    <t>https://drive.google.com/uc?id=1AbTlBNqo3vTt2aJbvmzHE8j-h_2d5GO7&amp;export=download</t>
  </si>
  <si>
    <t>ym_1_383</t>
  </si>
  <si>
    <t>Нижний Новгород,м.Горьковская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</si>
  <si>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BA109A
Артикул: 5TDKMIW
-------------------------------------------------
Звоните, пишите, ответим на любые вопросы. Заказывайте в любое время!
</t>
  </si>
  <si>
    <t>https://drive.google.com/uc?id=1rQF6myBbe6WL5dll03JDGHducGfLLQRt&amp;export=download</t>
  </si>
  <si>
    <t>ym_1_384</t>
  </si>
  <si>
    <t>Казань,м.Проспект Победы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</si>
  <si>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V8748D
Артикул: WZOGNPF
-------------------------------------------------
Звоните, пишите, ответим на любые вопросы. Заказывайте в любое время!
</t>
  </si>
  <si>
    <t>https://drive.google.com/uc?id=1LFj4a0nsXTN7ybvO38-hDuwiKx6S_FuL&amp;export=download</t>
  </si>
  <si>
    <t>ym_1_385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</si>
  <si>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C2817I
Артикул: 5DFTB64
-------------------------------------------------
Звоните, пишите, ответим на любые вопросы. Заказывайте в любое время!
</t>
  </si>
  <si>
    <t>https://drive.google.com/uc?id=1BRFHeXkRNZo4qo1JVVlum6WJTHBpxYot&amp;export=download</t>
  </si>
  <si>
    <t>ym_1_386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</si>
  <si>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HI011R
Артикул: UPWUVDM
-------------------------------------------------
Звоните, пишите, ответим на любые вопросы. Заказывайте в любое время!
</t>
  </si>
  <si>
    <t>https://drive.google.com/uc?id=1lEmWRxufqHi7dbCD2GNH-DA_nr2Gwh9o&amp;export=download</t>
  </si>
  <si>
    <t>ym_1_387</t>
  </si>
  <si>
    <t>Самара,м.Советская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</si>
  <si>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DB483R
Артикул: 6RNKUR5
-------------------------------------------------
Звоните, пишите, ответим на любые вопросы. Заказывайте в любое время!
</t>
  </si>
  <si>
    <t>https://drive.google.com/uc?id=1wGFMPR2HwYEZJsFotxo0zTLw34cSHfjQ&amp;export=download</t>
  </si>
  <si>
    <t>ym_1_388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</si>
  <si>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KG2880
Артикул: 5FBGASG
-------------------------------------------------
Звоните, пишите, ответим на любые вопросы. Заказывайте в любое время!
</t>
  </si>
  <si>
    <t>https://drive.google.com/uc?id=1Wx06KiVzA3dPs-b8Lj48oDUtvEQ0PNF8&amp;export=download</t>
  </si>
  <si>
    <t>ym_1_389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</si>
  <si>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CP508Z
Артикул: RAZX4G7R
-------------------------------------------------
Звоните, пишите, ответим на любые вопросы. Заказывайте в любое время!
</t>
  </si>
  <si>
    <t>https://drive.google.com/uc?id=1IVmcE5757H-JUkqeNESU4wBJbmXTSD9C&amp;export=download</t>
  </si>
  <si>
    <t>ym_1_390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</si>
  <si>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QI163P
Артикул: LPDKTV3
-------------------------------------------------
Звоните, пишите, ответим на любые вопросы. Заказывайте в любое время!
</t>
  </si>
  <si>
    <t>https://drive.google.com/uc?id=190hqhfPD9nU0QTMFIEHcdPRvxSVjfben&amp;export=download</t>
  </si>
  <si>
    <t>ym_1_391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</si>
  <si>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NU039A
Артикул: 0ATV1H5
-------------------------------------------------
Звоните, пишите, ответим на любые вопросы. Заказывайте в любое время!
</t>
  </si>
  <si>
    <t>https://drive.google.com/uc?id=1KSD17KS1_qltfY6qE3rGIBpSS7k1XiML&amp;export=download</t>
  </si>
  <si>
    <t>ym_1_392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</si>
  <si>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WH631T
Артикул: 56YK1QP
-------------------------------------------------
Звоните, пишите, ответим на любые вопросы. Заказывайте в любое время!
</t>
  </si>
  <si>
    <t>https://drive.google.com/uc?id=1ZkmldhhgotIe_drDIjyORJLDtQMSOlIs&amp;export=download</t>
  </si>
  <si>
    <t>ym_1_393</t>
  </si>
  <si>
    <t>Волгоград,м.Больница Ильича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</si>
  <si>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EC077H
Артикул: QENFUB1
-------------------------------------------------
Звоните, пишите, ответим на любые вопросы. Заказывайте в любое время!
</t>
  </si>
  <si>
    <t>https://drive.google.com/uc?id=1YrsC68jl309diKhRZYrc59thar1Ut5Vt&amp;export=download</t>
  </si>
  <si>
    <t>ym_1_394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</si>
  <si>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W05524
Артикул: 8RF8VLW
-------------------------------------------------
Звоните, пишите, ответим на любые вопросы. Заказывайте в любое время!
</t>
  </si>
  <si>
    <t>https://drive.google.com/uc?id=11uR9nZx_MY-B5ZYHKFIefFiY1-RsoE2R&amp;export=download</t>
  </si>
  <si>
    <t>ym_1_395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</si>
  <si>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J01785
Артикул: DMILLCS
-------------------------------------------------
Звоните, пишите, ответим на любые вопросы. Заказывайте в любое время!
</t>
  </si>
  <si>
    <t>https://drive.google.com/uc?id=1vEf3UsZQpXmtqUqXzE4A0CG72_XWaTV1&amp;export=download</t>
  </si>
  <si>
    <t>ym_1_396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</si>
  <si>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GE4836
Артикул: 5WZXT7CB
-------------------------------------------------
Звоните, пишите, ответим на любые вопросы. Заказывайте в любое время!
</t>
  </si>
  <si>
    <t>https://drive.google.com/uc?id=1m6Ks0jE2RV6qzcmIwG_KLjG8lC_aLobs&amp;export=download</t>
  </si>
  <si>
    <t>ym_1_397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</si>
  <si>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O5655S
Артикул: 89AHZZ9
-------------------------------------------------
Звоните, пишите, ответим на любые вопросы. Заказывайте в любое время!
</t>
  </si>
  <si>
    <t>https://drive.google.com/uc?id=1dfN-U16wBS-C-5U7fzXUBJlneN5iS-OT&amp;export=download</t>
  </si>
  <si>
    <t>ym_1_398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</si>
  <si>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I9309Z
Артикул: MON3LS5
-------------------------------------------------
Звоните, пишите, ответим на любые вопросы. Заказывайте в любое время!
</t>
  </si>
  <si>
    <t>https://drive.google.com/uc?id=1WlSOM8-RI1DA-RqpYVYDZPSo42ITd7uf&amp;export=download</t>
  </si>
  <si>
    <t>ym_1_399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</si>
  <si>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H1876Z
Артикул: BJG62QY
-------------------------------------------------
Звоните, пишите, ответим на любые вопросы. Заказывайте в любое время!
</t>
  </si>
  <si>
    <t>https://drive.google.com/uc?id=1P_P7gFa1HQMKH5u7aGBlaeBYLKjOUJ3X&amp;export=download</t>
  </si>
  <si>
    <t>ym_1_400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</si>
  <si>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ML247O
Артикул: IAW71CK
-------------------------------------------------
Звоните, пишите, ответим на любые вопросы. Заказывайте в любое время!
</t>
  </si>
  <si>
    <t>https://drive.google.com/uc?id=1ss8PWCZAqHLDEoRTjmsgZITOKYNKqzCD&amp;export=download</t>
  </si>
  <si>
    <t>ym_1_401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</si>
  <si>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VH8283
Артикул: 1TSABM7
-------------------------------------------------
Звоните, пишите, ответим на любые вопросы. Заказывайте в любое время!
</t>
  </si>
  <si>
    <t>https://drive.google.com/uc?id=10W3ZExeiMthtQJJEhEf3Jd-w5R6nnncU&amp;export=download</t>
  </si>
  <si>
    <t>ym_1_402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</si>
  <si>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CU541S
Артикул: C1R93RD
-------------------------------------------------
Звоните, пишите, ответим на любые вопросы. Заказывайте в любое время!
</t>
  </si>
  <si>
    <t>https://drive.google.com/uc?id=1qglWt1bv-U4HYjvL-GTT_26TGaVIW3eG&amp;export=download</t>
  </si>
  <si>
    <t>ym_1_403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</si>
  <si>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AO999X
Артикул: KGQOEH9
-------------------------------------------------
Звоните, пишите, ответим на любые вопросы. Заказывайте в любое время!
</t>
  </si>
  <si>
    <t>https://drive.google.com/uc?id=1XpIWU7QesLbLdNE7hwep-2ngbbl5MNhj&amp;export=download</t>
  </si>
  <si>
    <t>ym_1_404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</si>
  <si>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UW1649
Артикул: D6Q1L5L
-------------------------------------------------
Звоните, пишите, ответим на любые вопросы. Заказывайте в любое время!
</t>
  </si>
  <si>
    <t>https://drive.google.com/uc?id=1nOJCn3jNlMrGOjC8wygqxxBp-djW_D6l&amp;export=download</t>
  </si>
  <si>
    <t>ym_1_405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</si>
  <si>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WA563L
Артикул: FMRTVVW
-------------------------------------------------
Звоните, пишите, ответим на любые вопросы. Заказывайте в любое время!
</t>
  </si>
  <si>
    <t>https://drive.google.com/uc?id=1SD67xcsdxZ5YA0aL1dCNiXa5Gw97l6VH&amp;export=download</t>
  </si>
  <si>
    <t>ym_1_406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</si>
  <si>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EA008J
Артикул: CAZXG33A
-------------------------------------------------
Звоните, пишите, ответим на любые вопросы. Заказывайте в любое время!
</t>
  </si>
  <si>
    <t>https://drive.google.com/uc?id=1s3Xb85KicoLXr98Xbf0rCmOnAfRcmh8c&amp;export=download</t>
  </si>
  <si>
    <t>ym_1_407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</si>
  <si>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H42686
Артикул: 3TA14TR
-------------------------------------------------
Звоните, пишите, ответим на любые вопросы. Заказывайте в любое время!
</t>
  </si>
  <si>
    <t>https://drive.google.com/uc?id=1DmiYAoRzCQ4djIASmprLa31c55TgMD8p&amp;export=download</t>
  </si>
  <si>
    <t>ym_1_408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</si>
  <si>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ZXT686W
Артикул: 08CMVMU
-------------------------------------------------
Звоните, пишите, ответим на любые вопросы. Заказывайте в любое время!
</t>
  </si>
  <si>
    <t>https://drive.google.com/uc?id=1kyj5V3ZnpeP_WgrN5K2A40sV39NksJnu&amp;export=download</t>
  </si>
  <si>
    <t>ym_1_409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</si>
  <si>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FL0907
Артикул: 6PGDTWT
-------------------------------------------------
Звоните, пишите, ответим на любые вопросы. Заказывайте в любое время!
</t>
  </si>
  <si>
    <t>https://drive.google.com/uc?id=1YjMaZ7uDKVYORniVbPeYQ9j8KBheo5XF&amp;export=download</t>
  </si>
  <si>
    <t>ym_1_410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</si>
  <si>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OT340Q
Артикул: TPBJWBN
-------------------------------------------------
Звоните, пишите, ответим на любые вопросы. Заказывайте в любое время!
</t>
  </si>
  <si>
    <t>https://drive.google.com/uc?id=1I156YGfJZqCBlDZyy3lMddqa-8z4OdmE&amp;export=download</t>
  </si>
  <si>
    <t>ym_1_411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</si>
  <si>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EF964V
Артикул: XCZX79XM
-------------------------------------------------
Звоните, пишите, ответим на любые вопросы. Заказывайте в любое время!
</t>
  </si>
  <si>
    <t>https://drive.google.com/uc?id=1IKclvTRIDtojYGrPb2VTBCe7l2fLxZ52&amp;export=download</t>
  </si>
  <si>
    <t>ym_1_412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</si>
  <si>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DM841P
Артикул: 2BBJ29L
-------------------------------------------------
Звоните, пишите, ответим на любые вопросы. Заказывайте в любое время!
</t>
  </si>
  <si>
    <t>https://drive.google.com/uc?id=1kaToqUK3wbFJAR-1Dhd8AMAmxO8O2P_j&amp;export=download</t>
  </si>
  <si>
    <t>ym_1_413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</si>
  <si>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I73068
Артикул: YXIPWQU
-------------------------------------------------
Звоните, пишите, ответим на любые вопросы. Заказывайте в любое время!
</t>
  </si>
  <si>
    <t>https://drive.google.com/uc?id=1sTImEyh4gId4jfavh_3__GYCGXviemFF&amp;export=download</t>
  </si>
  <si>
    <t>ym_1_414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</si>
  <si>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VZ1436
Артикул: LPS6BGS
-------------------------------------------------
Звоните, пишите, ответим на любые вопросы. Заказывайте в любое время!
</t>
  </si>
  <si>
    <t>https://drive.google.com/uc?id=1k8tCnOgDk61RqCEzpo4X-1LOYR6zNFnq&amp;export=download</t>
  </si>
  <si>
    <t>ym_1_415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</si>
  <si>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HP486E
Артикул: 1WV3AJ2
-------------------------------------------------
Звоните, пишите, ответим на любые вопросы. Заказывайте в любое время!
</t>
  </si>
  <si>
    <t>https://drive.google.com/uc?id=1EKFvoowTXashAl2yYK_VgXCXdlZOT79Q&amp;export=download</t>
  </si>
  <si>
    <t>ym_1_416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</si>
  <si>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RF853S
Артикул: UHLGO64
-------------------------------------------------
Звоните, пишите, ответим на любые вопросы. Заказывайте в любое время!
</t>
  </si>
  <si>
    <t>https://drive.google.com/uc?id=1wx_zYjQ22s6XzVwZERasqcR2_zfKywO6&amp;export=download</t>
  </si>
  <si>
    <t>ym_1_417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</si>
  <si>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OE465G
Артикул: PCRXYYK
-------------------------------------------------
Звоните, пишите, ответим на любые вопросы. Заказывайте в любое время!
</t>
  </si>
  <si>
    <t>https://drive.google.com/uc?id=1Vm7jEwyYjjtkEWWQBlHJZEUXFFMoNMBJ&amp;export=download</t>
  </si>
  <si>
    <t>ym_1_418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</si>
  <si>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ZXA739J
Артикул: 7CVZ3EQ
-------------------------------------------------
Звоните, пишите, ответим на любые вопросы. Заказывайте в любое время!
</t>
  </si>
  <si>
    <t>https://drive.google.com/uc?id=13lB7kffSaVEWqcf-uLX3JcRM9O6oxxL6&amp;export=download</t>
  </si>
  <si>
    <t>ym_1_419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</si>
  <si>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NW211L
Артикул: 3EPZ1NP
-------------------------------------------------
Звоните, пишите, ответим на любые вопросы. Заказывайте в любое время!
</t>
  </si>
  <si>
    <t>https://drive.google.com/uc?id=1abkuwWMdvU4AU6Ril7v3jxHlTxWQ62Dj&amp;export=download</t>
  </si>
  <si>
    <t>ym_1_420</t>
  </si>
  <si>
    <t>Москва,Богородское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</si>
  <si>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TY556K
Артикул: 7KUKC5F
-------------------------------------------------
Звоните, пишите, ответим на любые вопросы. Заказывайте в любое время!
</t>
  </si>
  <si>
    <t>https://drive.google.com/uc?id=1aSymSw0sMTc65w_roNYC6A0gNcmwpeCF&amp;export=download</t>
  </si>
  <si>
    <t>ym_1_421</t>
  </si>
  <si>
    <t>Санкт-Петербург,Петроградский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</si>
  <si>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YQ5586
Артикул: I0FZ1YM
-------------------------------------------------
Звоните, пишите, ответим на любые вопросы. Заказывайте в любое время!
</t>
  </si>
  <si>
    <t>https://drive.google.com/uc?id=1ImzMMFPZfxlMCDDdecv8dHFmSBhW-nhN&amp;export=download</t>
  </si>
  <si>
    <t>ym_1_422</t>
  </si>
  <si>
    <t>Новосибирск,м.Октябрьская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</si>
  <si>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K90742
Артикул: F3ISPJE
-------------------------------------------------
Звоните, пишите, ответим на любые вопросы. Заказывайте в любое время!
</t>
  </si>
  <si>
    <t>https://drive.google.com/uc?id=18bBn0Euwf1KfQAFdXPw3LlbLWB8V8kCF&amp;export=download</t>
  </si>
  <si>
    <t>ym_1_423</t>
  </si>
  <si>
    <t>Нижний Новгород,Нижегородский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</si>
  <si>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RE778Y
Артикул: YECXOQD
-------------------------------------------------
Звоните, пишите, ответим на любые вопросы. Заказывайте в любое время!
</t>
  </si>
  <si>
    <t>https://drive.google.com/uc?id=1NQRC2_zgo4kkZdrDbkPJjRdiWcqVxw98&amp;export=download</t>
  </si>
  <si>
    <t>ym_1_424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</si>
  <si>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PD026V
Артикул: VSDPI00
-------------------------------------------------
Звоните, пишите, ответим на любые вопросы. Заказывайте в любое время!
</t>
  </si>
  <si>
    <t>https://drive.google.com/uc?id=1FYG0Wrl2S5ZLkzVQ0UDWm_i73IN_PhKw&amp;export=download</t>
  </si>
  <si>
    <t>ym_1_425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</si>
  <si>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P80560
Артикул: ULFPPGC
-------------------------------------------------
Звоните, пишите, ответим на любые вопросы. Заказывайте в любое время!
</t>
  </si>
  <si>
    <t>https://drive.google.com/uc?id=1FFI8wh82JO7d6SvHJvRNQYxhuCgO1io8&amp;export=download</t>
  </si>
  <si>
    <t>ym_1_426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</si>
  <si>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EC7608
Артикул: XCAQH0U
-------------------------------------------------
Звоните, пишите, ответим на любые вопросы. Заказывайте в любое время!
</t>
  </si>
  <si>
    <t>https://drive.google.com/uc?id=1n6Z1N0Q4y0AshrNe2kOymM0TAZ4dLFbW&amp;export=download</t>
  </si>
  <si>
    <t>ym_1_427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</si>
  <si>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CF7401
Артикул: TPY5R6F
-------------------------------------------------
Звоните, пишите, ответим на любые вопросы. Заказывайте в любое время!
</t>
  </si>
  <si>
    <t>https://drive.google.com/uc?id=1UiWu0FArp3IuMq_yiceexqAkcAqXg9MF&amp;export=download</t>
  </si>
  <si>
    <t>ym_1_428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</si>
  <si>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O23298
Артикул: ISFAKK1
-------------------------------------------------
Звоните, пишите, ответим на любые вопросы. Заказывайте в любое время!
</t>
  </si>
  <si>
    <t>https://drive.google.com/uc?id=15c1Q8cJGbALOuopibJv5DO7SGUALxIu2&amp;export=download</t>
  </si>
  <si>
    <t>ym_1_429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</si>
  <si>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DO9022
Артикул: EMI9X43
-------------------------------------------------
Звоните, пишите, ответим на любые вопросы. Заказывайте в любое время!
</t>
  </si>
  <si>
    <t>https://drive.google.com/uc?id=1KM47CYt96zE2zdno5BpERsm9gnEmLxyl&amp;export=download</t>
  </si>
  <si>
    <t>ym_1_430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</si>
  <si>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U1547G
Артикул: DGFP3U2
-------------------------------------------------
Звоните, пишите, ответим на любые вопросы. Заказывайте в любое время!
</t>
  </si>
  <si>
    <t>https://drive.google.com/uc?id=1gA4kfxvjAPbTRI0EuCaW_Iq6YXrFr38C&amp;export=download</t>
  </si>
  <si>
    <t>ym_1_431</t>
  </si>
  <si>
    <t>Санкт-Петербург,м.Технологический институт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</si>
  <si>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V32226
Артикул: BSVPUMM
-------------------------------------------------
Звоните, пишите, ответим на любые вопросы. Заказывайте в любое время!
</t>
  </si>
  <si>
    <t>https://drive.google.com/uc?id=1U2a8PDHXi5VPyIwXmeg3ZsEaZniR7rLb&amp;export=download</t>
  </si>
  <si>
    <t>ym_1_432</t>
  </si>
  <si>
    <t>Новосибирск,м.Березовая роща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</si>
  <si>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WK763O
Артикул: WJVY5ZW
-------------------------------------------------
Звоните, пишите, ответим на любые вопросы. Заказывайте в любое время!
</t>
  </si>
  <si>
    <t>https://drive.google.com/uc?id=1OCs3IzUtfm5mC1nHC8QAqy3s5DFdyHqN&amp;export=download</t>
  </si>
  <si>
    <t>ym_1_433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</si>
  <si>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KD395U
Артикул: PQKB8RV
-------------------------------------------------
Звоните, пишите, ответим на любые вопросы. Заказывайте в любое время!
</t>
  </si>
  <si>
    <t>https://drive.google.com/uc?id=1XoRSNXME_-JrrIreRLm1zq3tLrqpWox4&amp;export=download</t>
  </si>
  <si>
    <t>ym_1_434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</si>
  <si>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LS9499
Артикул: 2DBI6VG
-------------------------------------------------
Звоните, пишите, ответим на любые вопросы. Заказывайте в любое время!
</t>
  </si>
  <si>
    <t>https://drive.google.com/uc?id=15ndzLaotzJ2iN23S_eTrRKraNUAt7Z_n&amp;export=download</t>
  </si>
  <si>
    <t>ym_1_435</t>
  </si>
  <si>
    <t>Казань,м.Яшьлек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</si>
  <si>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H0258B
Артикул: KDB2NN6
-------------------------------------------------
Звоните, пишите, ответим на любые вопросы. Заказывайте в любое время!
</t>
  </si>
  <si>
    <t>https://drive.google.com/uc?id=1spsettY2rlz3SrfVL86NAFFLIGKDPiiV&amp;export=download</t>
  </si>
  <si>
    <t>ym_1_436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</si>
  <si>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KG313Y
Артикул: XKEKQ4B
-------------------------------------------------
Звоните, пишите, ответим на любые вопросы. Заказывайте в любое время!
</t>
  </si>
  <si>
    <t>https://drive.google.com/uc?id=1_E54ulWztthqiQOvt5V23AElvKe1G2Ee&amp;export=download</t>
  </si>
  <si>
    <t>ym_1_437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</si>
  <si>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KU7527
Артикул: CWK52VZ
-------------------------------------------------
Звоните, пишите, ответим на любые вопросы. Заказывайте в любое время!
</t>
  </si>
  <si>
    <t>https://drive.google.com/uc?id=1oF7dH1QBqkA1ycoxAtoS3-FsZYaYTqbm&amp;export=download</t>
  </si>
  <si>
    <t>ym_1_438</t>
  </si>
  <si>
    <t>Самара,м.Московская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</si>
  <si>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GO3546
Артикул: BSEOVEY
-------------------------------------------------
Звоните, пишите, ответим на любые вопросы. Заказывайте в любое время!
</t>
  </si>
  <si>
    <t>https://drive.google.com/uc?id=1lBlelSWsxGLwUV3fdyPBKS9lLNRyt_Zt&amp;export=download</t>
  </si>
  <si>
    <t>ym_1_439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</si>
  <si>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YD771H
Артикул: I2ITEXD
-------------------------------------------------
Звоните, пишите, ответим на любые вопросы. Заказывайте в любое время!
</t>
  </si>
  <si>
    <t>https://drive.google.com/uc?id=1RZIVgZIMr4m4hSwsKrwLst0yLaADabKG&amp;export=download</t>
  </si>
  <si>
    <t>ym_1_440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</si>
  <si>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UH184O
Артикул: WGZXM72L
-------------------------------------------------
Звоните, пишите, ответим на любые вопросы. Заказывайте в любое время!
</t>
  </si>
  <si>
    <t>https://drive.google.com/uc?id=1O1qy2ShRsgPhpHjDf1nW7Fkd9JeMAfZb&amp;export=download</t>
  </si>
  <si>
    <t>ym_1_441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</si>
  <si>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E2492S
Артикул: D9PW3VA
-------------------------------------------------
Звоните, пишите, ответим на любые вопросы. Заказывайте в любое время!
</t>
  </si>
  <si>
    <t>https://drive.google.com/uc?id=1IXgB3WfKoSisEJvSMbMPqy373DuMaC5s&amp;export=download</t>
  </si>
  <si>
    <t>ym_1_442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</si>
  <si>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RR369K
Артикул: K1QQK0J
-------------------------------------------------
Звоните, пишите, ответим на любые вопросы. Заказывайте в любое время!
</t>
  </si>
  <si>
    <t>https://drive.google.com/uc?id=1Atul2MpVX2w89JYvmnyRCJBRVnDlNTp4&amp;export=download</t>
  </si>
  <si>
    <t>ym_1_443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</si>
  <si>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W4799A
Артикул: XLEI772
-------------------------------------------------
Звоните, пишите, ответим на любые вопросы. Заказывайте в любое время!
</t>
  </si>
  <si>
    <t>https://drive.google.com/uc?id=1-K6xR6H8Xub71fla5CMfTecv31J3l3b4&amp;export=download</t>
  </si>
  <si>
    <t>ym_1_444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</si>
  <si>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UU2973
Артикул: NJOBQQO
-------------------------------------------------
Звоните, пишите, ответим на любые вопросы. Заказывайте в любое время!
</t>
  </si>
  <si>
    <t>https://drive.google.com/uc?id=1FlELBbLLJvqV6Lagc8ORHHBhMShMXCo9&amp;export=download</t>
  </si>
  <si>
    <t>ym_1_445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</si>
  <si>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VQ3085
Артикул: YPMP712
-------------------------------------------------
Звоните, пишите, ответим на любые вопросы. Заказывайте в любое время!
</t>
  </si>
  <si>
    <t>https://drive.google.com/uc?id=1vmAx3cbH47a5moDilLC6e-htuGhSxxKi&amp;export=download</t>
  </si>
  <si>
    <t>ym_1_446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</si>
  <si>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DZ166U
Артикул: TRHID05
-------------------------------------------------
Звоните, пишите, ответим на любые вопросы. Заказывайте в любое время!
</t>
  </si>
  <si>
    <t>https://drive.google.com/uc?id=1G4T70TW7TZnUwIysmpxPlc2rhL-fHSnD&amp;export=download</t>
  </si>
  <si>
    <t>ym_1_447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</si>
  <si>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BZ548B
Артикул: KTKMBR3
-------------------------------------------------
Звоните, пишите, ответим на любые вопросы. Заказывайте в любое время!
</t>
  </si>
  <si>
    <t>https://drive.google.com/uc?id=1VJVRsXoRSYt_wazPXuA935ugG0nnFpUc&amp;export=download</t>
  </si>
  <si>
    <t>ym_1_448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</si>
  <si>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MZ569J
Артикул: D6T50YY
-------------------------------------------------
Звоните, пишите, ответим на любые вопросы. Заказывайте в любое время!
</t>
  </si>
  <si>
    <t>https://drive.google.com/uc?id=1PP8dnFSAHpjxc5biMFxEJaVS8BiEuNCs&amp;export=download</t>
  </si>
  <si>
    <t>ym_1_449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</si>
  <si>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UZ3541
Артикул: 1POGYYP
-------------------------------------------------
Звоните, пишите, ответим на любые вопросы. Заказывайте в любое время!
</t>
  </si>
  <si>
    <t>https://drive.google.com/uc?id=1zGOGsa_PwK6gnd8G6TvE_ivo3p1RHcJf&amp;export=download</t>
  </si>
  <si>
    <t>ym_1_450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</si>
  <si>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TI798V
Артикул: FJDY723
-------------------------------------------------
Звоните, пишите, ответим на любые вопросы. Заказывайте в любое время!
</t>
  </si>
  <si>
    <t>https://drive.google.com/uc?id=1vPU6Eir3n_cy39YVyQ9eqOJsI1RtTyM4&amp;export=download</t>
  </si>
  <si>
    <t>ym_1_451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</si>
  <si>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HO6999
Артикул: G3G73XZ
-------------------------------------------------
Звоните, пишите, ответим на любые вопросы. Заказывайте в любое время!
</t>
  </si>
  <si>
    <t>https://drive.google.com/uc?id=1pPBnm6BpftrH2NweHMvxi-oTTlcnVvND&amp;export=download</t>
  </si>
  <si>
    <t>ym_1_452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</si>
  <si>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RV184D
Артикул: YES47LC
-------------------------------------------------
Звоните, пишите, ответим на любые вопросы. Заказывайте в любое время!
</t>
  </si>
  <si>
    <t>https://drive.google.com/uc?id=1TM8Yhx7olAuYnAcaBUFeWadTa1OEMjLs&amp;export=download</t>
  </si>
  <si>
    <t>ym_1_453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</si>
  <si>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TW740H
Артикул: I7U57KN
-------------------------------------------------
Звоните, пишите, ответим на любые вопросы. Заказывайте в любое время!
</t>
  </si>
  <si>
    <t>https://drive.google.com/uc?id=1V9bdZcCmHcsDZJWXJ7fI73zA4IozTeSj&amp;export=download</t>
  </si>
  <si>
    <t>ym_1_454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</si>
  <si>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S7438N
Артикул: NWWL57B
-------------------------------------------------
Звоните, пишите, ответим на любые вопросы. Заказывайте в любое время!
</t>
  </si>
  <si>
    <t>https://drive.google.com/uc?id=1vdEErLJ2Y_PRCZ4qDf49_GmyVEVTRwJT&amp;export=download</t>
  </si>
  <si>
    <t>ym_1_455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</si>
  <si>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RZ540Y
Артикул: F9Y6AZQ
-------------------------------------------------
Звоните, пишите, ответим на любые вопросы. Заказывайте в любое время!
</t>
  </si>
  <si>
    <t>https://drive.google.com/uc?id=1RKTc43PoS-whS9GLuNHvl3C9a9N15L9-&amp;export=download</t>
  </si>
  <si>
    <t>ym_1_456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</si>
  <si>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FH4697
Артикул: 3WF8CTP
-------------------------------------------------
Звоните, пишите, ответим на любые вопросы. Заказывайте в любое время!
</t>
  </si>
  <si>
    <t>https://drive.google.com/uc?id=1tGbI-2GwciMQsdaV02v-JW-leNyynnmh&amp;export=download</t>
  </si>
  <si>
    <t>ym_1_457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</si>
  <si>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ED306R
Артикул: P6RCU7V
-------------------------------------------------
Звоните, пишите, ответим на любые вопросы. Заказывайте в любое время!
</t>
  </si>
  <si>
    <t>https://drive.google.com/uc?id=13G9SrOyXQiBJRha0QI1n5NSbgWqqFPzz&amp;export=download</t>
  </si>
  <si>
    <t>ym_1_458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</si>
  <si>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HG0972
Артикул: R7PCGWY
-------------------------------------------------
Звоните, пишите, ответим на любые вопросы. Заказывайте в любое время!
</t>
  </si>
  <si>
    <t>https://drive.google.com/uc?id=1-MrhcONLHMSPDeAaRCjiGnwgpe9y33kg&amp;export=download</t>
  </si>
  <si>
    <t>ym_1_459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</si>
  <si>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R9077B
Артикул: 0RKAZUF
-------------------------------------------------
Звоните, пишите, ответим на любые вопросы. Заказывайте в любое время!
</t>
  </si>
  <si>
    <t>https://drive.google.com/uc?id=1JoyYhMgQhWKcQ8VSbY52nohuuTYqWtYV&amp;export=download</t>
  </si>
  <si>
    <t>ym_1_460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</si>
  <si>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GV2385
Артикул: RTIMFG6
-------------------------------------------------
Звоните, пишите, ответим на любые вопросы. Заказывайте в любое время!
</t>
  </si>
  <si>
    <t>https://drive.google.com/uc?id=1T-UmDDIaU8LY0_awqGSv-shfliJ1WlUj&amp;export=download</t>
  </si>
  <si>
    <t>ym_1_461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</si>
  <si>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VK348H
Артикул: RRYVKF3
-------------------------------------------------
Звоните, пишите, ответим на любые вопросы. Заказывайте в любое время!
</t>
  </si>
  <si>
    <t>https://drive.google.com/uc?id=19CFPmmYjFZ3wKT-LoBeB3bDpJ558C1Nv&amp;export=download</t>
  </si>
  <si>
    <t>ym_1_462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</si>
  <si>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RU440V
Артикул: 6QUPZ90
-------------------------------------------------
Звоните, пишите, ответим на любые вопросы. Заказывайте в любое время!
</t>
  </si>
  <si>
    <t>https://drive.google.com/uc?id=1WN3M05G56T86dx1t1aEoWJWkgdCPhsmp&amp;export=download</t>
  </si>
  <si>
    <t>ym_1_463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</si>
  <si>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A55780
Артикул: ZZWS5FV
-------------------------------------------------
Звоните, пишите, ответим на любые вопросы. Заказывайте в любое время!
</t>
  </si>
  <si>
    <t>https://drive.google.com/uc?id=1XVJJqQgXp6h4w6qK7IjM3x5u6w2i8baU&amp;export=download</t>
  </si>
  <si>
    <t>ym_1_464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</si>
  <si>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SN851T
Артикул: XGJ4LWV
-------------------------------------------------
Звоните, пишите, ответим на любые вопросы. Заказывайте в любое время!
</t>
  </si>
  <si>
    <t>https://drive.google.com/uc?id=1p94qRWLDEMm1oellMYQzgyN8FuvkSLap&amp;export=download</t>
  </si>
  <si>
    <t>ym_1_465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</si>
  <si>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AO6154
Артикул: D9UQ4YE
-------------------------------------------------
Звоните, пишите, ответим на любые вопросы. Заказывайте в любое время!
</t>
  </si>
  <si>
    <t>https://drive.google.com/uc?id=1zl3SIFhVYxCP4YVNofhW7gXpelSixx4N&amp;export=download</t>
  </si>
  <si>
    <t>ym_1_466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</si>
  <si>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IV3859
Артикул: 0HT0EMW
-------------------------------------------------
Звоните, пишите, ответим на любые вопросы. Заказывайте в любое время!
</t>
  </si>
  <si>
    <t>https://drive.google.com/uc?id=19PnQaXWRbp_PGh5ncOZ1lZ9R8satN5YE&amp;export=download</t>
  </si>
  <si>
    <t>ym_1_467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</si>
  <si>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I85025
Артикул: VKODIM7
-------------------------------------------------
Звоните, пишите, ответим на любые вопросы. Заказывайте в любое время!
</t>
  </si>
  <si>
    <t>https://drive.google.com/uc?id=1wKzjYPaxgGEGxhSi7Lqr8Q1r5rwqJA6d&amp;export=download</t>
  </si>
  <si>
    <t>ym_1_468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</si>
  <si>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F3810E
Артикул: LTY6OZX
-------------------------------------------------
Звоните, пишите, ответим на любые вопросы. Заказывайте в любое время!
</t>
  </si>
  <si>
    <t>https://drive.google.com/uc?id=1EvhN6Xsl0lmCAcE2dCMoQb_8tk-AlESh&amp;export=download</t>
  </si>
  <si>
    <t>ym_1_469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</si>
  <si>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WJ712E
Артикул: 5JAN3ZT
-------------------------------------------------
Звоните, пишите, ответим на любые вопросы. Заказывайте в любое время!
</t>
  </si>
  <si>
    <t>https://drive.google.com/uc?id=1qz-xwpNJ1ZbKMtErJi-moCsl2TN_9Ieh&amp;export=download</t>
  </si>
  <si>
    <t>ym_1_470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</si>
  <si>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JL713X
Артикул: SZRT297
-------------------------------------------------
Звоните, пишите, ответим на любые вопросы. Заказывайте в любое время!
</t>
  </si>
  <si>
    <t>https://drive.google.com/uc?id=17rxOd_YJU_j1GXN5Zg6vCQLTVV0rG8Yy&amp;export=download</t>
  </si>
  <si>
    <t>ym_1_471</t>
  </si>
  <si>
    <t>Москва,м.Тимирязевская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</si>
  <si>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KK916G
Артикул: T1UO7H7
-------------------------------------------------
Звоните, пишите, ответим на любые вопросы. Заказывайте в любое время!
</t>
  </si>
  <si>
    <t>https://drive.google.com/uc?id=1zQ9r2U8VVRYXoYSc8sgOjqMuI23vTUll&amp;export=download</t>
  </si>
  <si>
    <t>ym_1_472</t>
  </si>
  <si>
    <t>Санкт-Петербург,м.Площадь Александра Невского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</si>
  <si>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DS498N
Артикул: O0LQJ1Q
-------------------------------------------------
Звоните, пишите, ответим на любые вопросы. Заказывайте в любое время!
</t>
  </si>
  <si>
    <t>https://drive.google.com/uc?id=1aIShTLJQ0mGuZ3naZ9bzopCPggiYLoSM&amp;export=download</t>
  </si>
  <si>
    <t>ym_1_473</t>
  </si>
  <si>
    <t>Новосибирск,м.Дзержинская линия: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</si>
  <si>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W0062N
Артикул: 0YR96VD
-------------------------------------------------
Звоните, пишите, ответим на любые вопросы. Заказывайте в любое время!
</t>
  </si>
  <si>
    <t>https://drive.google.com/uc?id=1muvSCzHXUOyAsv4-PC1CiSqPdSR1R2sO&amp;export=download</t>
  </si>
  <si>
    <t>ym_1_474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</si>
  <si>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Y5873R
Артикул: 57LISIH
-------------------------------------------------
Звоните, пишите, ответим на любые вопросы. Заказывайте в любое время!
</t>
  </si>
  <si>
    <t>https://drive.google.com/uc?id=1-57hSQYjo3e7LbpBx-G7stwsVQ8qspar&amp;export=download</t>
  </si>
  <si>
    <t>ym_1_475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</si>
  <si>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HN732U
Артикул: ANKIKH9
-------------------------------------------------
Звоните, пишите, ответим на любые вопросы. Заказывайте в любое время!
</t>
  </si>
  <si>
    <t>https://drive.google.com/uc?id=1uoI55GN1tDkPseuORXz69nishoyFFDUP&amp;export=download</t>
  </si>
  <si>
    <t>ym_1_476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</si>
  <si>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LZ473W
Артикул: P1ZX1PLM
-------------------------------------------------
Звоните, пишите, ответим на любые вопросы. Заказывайте в любое время!
</t>
  </si>
  <si>
    <t>https://drive.google.com/uc?id=1FzyLAXImetBbke1VOQMsz1qrfkkva6s7&amp;export=download</t>
  </si>
  <si>
    <t>ym_1_477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</si>
  <si>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DZ7134
Артикул: CDA8N4P
-------------------------------------------------
Звоните, пишите, ответим на любые вопросы. Заказывайте в любое время!
</t>
  </si>
  <si>
    <t>https://drive.google.com/uc?id=18aLBCNBFPpRCk4VBTRpOoe0uviMppgQ_&amp;export=download</t>
  </si>
  <si>
    <t>ym_1_478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</si>
  <si>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QZ751O
Артикул: WQMBJ3W
-------------------------------------------------
Звоните, пишите, ответим на любые вопросы. Заказывайте в любое время!
</t>
  </si>
  <si>
    <t>https://drive.google.com/uc?id=1fMAFNnH8yzsTcKsYgBVZ2qUk_4aAgSj6&amp;export=download</t>
  </si>
  <si>
    <t>ym_1_479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</si>
  <si>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KF839A
Артикул: NXLIYWV
-------------------------------------------------
Звоните, пишите, ответим на любые вопросы. Заказывайте в любое время!
</t>
  </si>
  <si>
    <t>https://drive.google.com/uc?id=1yxmNuy5tKiJCQxL0_MMgjtoF8HHALSLb&amp;export=download</t>
  </si>
  <si>
    <t>ym_1_480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</si>
  <si>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T9241D
Артикул: TVDMH0W
-------------------------------------------------
Звоните, пишите, ответим на любые вопросы. Заказывайте в любое время!
</t>
  </si>
  <si>
    <t>https://drive.google.com/uc?id=1AGUrnZkofnWHigGtB7WS8_hRqYPh39CO&amp;export=download</t>
  </si>
  <si>
    <t>ym_1_481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</si>
  <si>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FI0891
Артикул: FFT3ZZW
-------------------------------------------------
Звоните, пишите, ответим на любые вопросы. Заказывайте в любое время!
</t>
  </si>
  <si>
    <t>https://drive.google.com/uc?id=1eTqb9fdQWsIj5yaLye8p4VndToJ7bfN0&amp;export=download</t>
  </si>
  <si>
    <t>ym_1_482</t>
  </si>
  <si>
    <t>Санкт-Петербург,м.Чёрная речка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</si>
  <si>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DZ3571
Артикул: D1LSE3O
-------------------------------------------------
Звоните, пишите, ответим на любые вопросы. Заказывайте в любое время!
</t>
  </si>
  <si>
    <t>https://drive.google.com/uc?id=1BMQ_7UodLt1ZWOYTnCuRQ2mCDrPysuCz&amp;export=download</t>
  </si>
  <si>
    <t>ym_1_483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</si>
  <si>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YO159W
Артикул: 8KRLE5E
-------------------------------------------------
Звоните, пишите, ответим на любые вопросы. Заказывайте в любое время!
</t>
  </si>
  <si>
    <t>https://drive.google.com/uc?id=1_PjxhdcKEEkR2tYg1S_bqYbvEbwzk238&amp;export=download</t>
  </si>
  <si>
    <t>ym_1_484</t>
  </si>
  <si>
    <t>Екатеринбург,м.Бажовская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</si>
  <si>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BW053I
Артикул: 4LB7JVS
-------------------------------------------------
Звоните, пишите, ответим на любые вопросы. Заказывайте в любое время!
</t>
  </si>
  <si>
    <t>https://drive.google.com/uc?id=1whX7NWQlbMUAzUsa03RJQQusGOw3VDUn&amp;export=download</t>
  </si>
  <si>
    <t>ym_1_485</t>
  </si>
  <si>
    <t>Нижний Новгород,м.Ленинская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</si>
  <si>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EY941J
Артикул: DNVA9GX
-------------------------------------------------
Звоните, пишите, ответим на любые вопросы. Заказывайте в любое время!
</t>
  </si>
  <si>
    <t>https://drive.google.com/uc?id=1aQpWaEyBbyO2TG1Umad2TAkPYvaOAzEn&amp;export=download</t>
  </si>
  <si>
    <t>ym_1_486</t>
  </si>
  <si>
    <t>Казань,Авиастроительный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</si>
  <si>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PB152D
Артикул: KRM9E5A
-------------------------------------------------
Звоните, пишите, ответим на любые вопросы. Заказывайте в любое время!
</t>
  </si>
  <si>
    <t>https://drive.google.com/uc?id=1xuzJRyEev7sCOQyYQkMZE26Le8kkba5Z&amp;export=download</t>
  </si>
  <si>
    <t>ym_1_487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</si>
  <si>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NJ1084
Артикул: 2SQXE84
-------------------------------------------------
Звоните, пишите, ответим на любые вопросы. Заказывайте в любое время!
</t>
  </si>
  <si>
    <t>https://drive.google.com/uc?id=1XK9IzKX5fRoaSTflaVdVACy7k9-vti6f&amp;export=download</t>
  </si>
  <si>
    <t>ym_1_488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</si>
  <si>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RC617U
Артикул: 44GZ8ON
-------------------------------------------------
Звоните, пишите, ответим на любые вопросы. Заказывайте в любое время!
</t>
  </si>
  <si>
    <t>https://drive.google.com/uc?id=19B4eDncI_GG_K-i_yECd6ghwcgd3f1Si&amp;export=download</t>
  </si>
  <si>
    <t>ym_1_489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</si>
  <si>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DS925O
Артикул: OIB6L3E
-------------------------------------------------
Звоните, пишите, ответим на любые вопросы. Заказывайте в любое время!
</t>
  </si>
  <si>
    <t>https://drive.google.com/uc?id=1ax1mpP3hbPcQ7KAg-ClhvKNsm4jYg3Qo&amp;export=download</t>
  </si>
  <si>
    <t>ym_1_490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</si>
  <si>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YP428D
Артикул: CMCEMOU
-------------------------------------------------
Звоните, пишите, ответим на любые вопросы. Заказывайте в любое время!
</t>
  </si>
  <si>
    <t>https://drive.google.com/uc?id=1_UUJILs3J40__DL_XWFLtH3hm-mLxmF5&amp;export=download</t>
  </si>
  <si>
    <t>ym_1_491</t>
  </si>
  <si>
    <t>Уфа,Калининский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</si>
  <si>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AN5361
Артикул: XPJSNE1
-------------------------------------------------
Звоните, пишите, ответим на любые вопросы. Заказывайте в любое время!
</t>
  </si>
  <si>
    <t>https://drive.google.com/uc?id=1LZXW0Xc25y8IMExwgDRJjooDIOoxLFJw&amp;export=download</t>
  </si>
  <si>
    <t>ym_1_492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</si>
  <si>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YO639O
Артикул: JNKE70F
-------------------------------------------------
Звоните, пишите, ответим на любые вопросы. Заказывайте в любое время!
</t>
  </si>
  <si>
    <t>https://drive.google.com/uc?id=1xfm6ZivLdT1B-lSW9Wh16lR3NfIw7jI-&amp;export=download</t>
  </si>
  <si>
    <t>ym_1_493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</si>
  <si>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BY310E
Артикул: 37DKK6U
-------------------------------------------------
Звоните, пишите, ответим на любые вопросы. Заказывайте в любое время!
</t>
  </si>
  <si>
    <t>https://drive.google.com/uc?id=1x7yjt0vG4n75eSy4EgECHUov3k3XA9IE&amp;export=download</t>
  </si>
  <si>
    <t>ym_1_494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</si>
  <si>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VI406H
Артикул: TQEOQJG
-------------------------------------------------
Звоните, пишите, ответим на любые вопросы. Заказывайте в любое время!
</t>
  </si>
  <si>
    <t>https://drive.google.com/uc?id=1DNhb7GlJ7RGnGWlRdFDJJ1y2-n5AKIR2&amp;export=download</t>
  </si>
  <si>
    <t>ym_1_495</t>
  </si>
  <si>
    <t>Волгоград,м.Завод „Красный Октябрь“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</si>
  <si>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AR986D
Артикул: FPBDZOH
-------------------------------------------------
Звоните, пишите, ответим на любые вопросы. Заказывайте в любое время!
</t>
  </si>
  <si>
    <t>https://drive.google.com/uc?id=1sinLpG1CQ1dIqZB-ehmNNGWc927S16tV&amp;export=download</t>
  </si>
  <si>
    <t>ym_1_496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</si>
  <si>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V9909K
Артикул: S9YN7SG
-------------------------------------------------
Звоните, пишите, ответим на любые вопросы. Заказывайте в любое время!
</t>
  </si>
  <si>
    <t>https://drive.google.com/uc?id=1-ArkZ5itat6NcqZZ70HsW17NroxaKkDU&amp;export=download</t>
  </si>
  <si>
    <t>ym_1_497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</si>
  <si>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Y8677L
Артикул: MJNLBD6
-------------------------------------------------
Звоните, пишите, ответим на любые вопросы. Заказывайте в любое время!
</t>
  </si>
  <si>
    <t>https://drive.google.com/uc?id=1CYVrR4etvbHVuBEjn7BYtblTkNeiu6Uk&amp;export=download</t>
  </si>
  <si>
    <t>ym_1_498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</si>
  <si>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ZXN979S
Артикул: 1RSKNB4
-------------------------------------------------
Звоните, пишите, ответим на любые вопросы. Заказывайте в любое время!
</t>
  </si>
  <si>
    <t>https://drive.google.com/uc?id=1lMb8QO3X2neh0TCL2etiy24uKALj3Huu&amp;export=download</t>
  </si>
  <si>
    <t>ym_1_499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</si>
  <si>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GN6997
Артикул: 3RT8PGB
-------------------------------------------------
Звоните, пишите, ответим на любые вопросы. Заказывайте в любое время!
</t>
  </si>
  <si>
    <t>https://drive.google.com/uc?id=1AYoZNH-HRunHN5GZvPdz1nwECw-A0KNa&amp;export=download</t>
  </si>
  <si>
    <t>ym_1_500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</si>
  <si>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W07594
Артикул: LCDFMF7
-------------------------------------------------
Звоните, пишите, ответим на любые вопросы. Заказывайте в любое время!
</t>
  </si>
  <si>
    <t>https://drive.google.com/uc?id=10lTzIOcWDfUONEpD7mYkq7me3VNAIPZi&amp;export=download</t>
  </si>
  <si>
    <t>ym_1_501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</si>
  <si>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K1584B
Артикул: FCW39QJ
-------------------------------------------------
Звоните, пишите, ответим на любые вопросы. Заказывайте в любое время!
</t>
  </si>
  <si>
    <t>https://drive.google.com/uc?id=1zLp8I54OY8W6aNjnj4U0ndJjcg1B0LoZ&amp;export=download</t>
  </si>
  <si>
    <t>ym_1_502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</si>
  <si>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AI0685
Артикул: TGLWXEZ
-------------------------------------------------
Звоните, пишите, ответим на любые вопросы. Заказывайте в любое время!
</t>
  </si>
  <si>
    <t>https://drive.google.com/uc?id=1nW-WW5brtRid-gi55uqNyuWTGyVlgwcw&amp;export=download</t>
  </si>
  <si>
    <t>ym_1_503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</si>
  <si>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S1054G
Артикул: UPQ198Q
-------------------------------------------------
Звоните, пишите, ответим на любые вопросы. Заказывайте в любое время!
</t>
  </si>
  <si>
    <t>https://drive.google.com/uc?id=1Z1TV6csRS4xrE9SjgoTygar1AIAvUfX3&amp;export=download</t>
  </si>
  <si>
    <t>ym_1_504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</si>
  <si>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ZX75440
Артикул: WDU7MXY
-------------------------------------------------
Звоните, пишите, ответим на любые вопросы. Заказывайте в любое время!
</t>
  </si>
  <si>
    <t>ym_1_505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</si>
  <si>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EA914W
Артикул: U9VNVAA
-------------------------------------------------
Звоните, пишите, ответим на любые вопросы. Заказывайте в любое время!
</t>
  </si>
  <si>
    <t>https://drive.google.com/uc?id=1D4wTQMhowUerTfYQlsQrOzj3CTsVCHQ2&amp;export=download</t>
  </si>
  <si>
    <t>ym_1_506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</si>
  <si>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O6194U
Артикул: X8RB72M
-------------------------------------------------
Звоните, пишите, ответим на любые вопросы. Заказывайте в любое время!
</t>
  </si>
  <si>
    <t>https://drive.google.com/uc?id=1FsUI5NsLtAylYHhbO24nQ6kxe0xeGkQd&amp;export=download</t>
  </si>
  <si>
    <t>ym_1_507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</si>
  <si>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LA3733
Артикул: NXKWBHL
-------------------------------------------------
Звоните, пишите, ответим на любые вопросы. Заказывайте в любое время!
</t>
  </si>
  <si>
    <t>https://drive.google.com/uc?id=1RJapRWgqfWzSknS2CJh2DDHEUU1PrbBk&amp;export=download</t>
  </si>
  <si>
    <t>ym_1_508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</si>
  <si>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RC334H
Артикул: IGPW2Z9
-------------------------------------------------
Звоните, пишите, ответим на любые вопросы. Заказывайте в любое время!
</t>
  </si>
  <si>
    <t>https://drive.google.com/uc?id=1H_OL5ylOK2T8lYZy_A0gEzEKQPobYd60&amp;export=download</t>
  </si>
  <si>
    <t>ym_1_509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</si>
  <si>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JH952U
Артикул: 7HF44OB
-------------------------------------------------
Звоните, пишите, ответим на любые вопросы. Заказывайте в любое время!
</t>
  </si>
  <si>
    <t>https://drive.google.com/uc?id=1Id5ovDWsrWLNZVUWPyJ9BRxHFZNcvqw2&amp;export=download</t>
  </si>
  <si>
    <t>ym_1_510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</si>
  <si>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CF135G
Артикул: 2SASLDQ
-------------------------------------------------
Звоните, пишите, ответим на любые вопросы. Заказывайте в любое время!
</t>
  </si>
  <si>
    <t>https://drive.google.com/uc?id=1toF8OKMP_sGOjDZPkThwmF3r9nAjPovY&amp;export=download</t>
  </si>
  <si>
    <t>ym_1_511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</si>
  <si>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DV608M
Артикул: 3FY1IY4
-------------------------------------------------
Звоните, пишите, ответим на любые вопросы. Заказывайте в любое время!
</t>
  </si>
  <si>
    <t>https://drive.google.com/uc?id=13jdqx8ks__63PRS0TCN-lSZrlmLGP6-Z&amp;export=download</t>
  </si>
  <si>
    <t>ym_1_512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</si>
  <si>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J9881Y
Артикул: BRTG21B
-------------------------------------------------
Звоните, пишите, ответим на любые вопросы. Заказывайте в любое время!
</t>
  </si>
  <si>
    <t>https://drive.google.com/uc?id=1J7P_KDcKEfuZTS8wCH6-BhOU4wHIMDR9&amp;export=download</t>
  </si>
  <si>
    <t>ym_1_513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</si>
  <si>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LY001Q
Артикул: FQU5OF6
-------------------------------------------------
Звоните, пишите, ответим на любые вопросы. Заказывайте в любое время!
</t>
  </si>
  <si>
    <t>https://drive.google.com/uc?id=1FBDozTqCCvaDXjUMsoFDMKz9c4X8FnSy&amp;export=download</t>
  </si>
  <si>
    <t>ym_1_514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</si>
  <si>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J93365
Артикул: SMZXOOBX
-------------------------------------------------
Звоните, пишите, ответим на любые вопросы. Заказывайте в любое время!
</t>
  </si>
  <si>
    <t>https://drive.google.com/uc?id=1Mk1WG4cuGx1Od-KUOAdNi5ODpMWxJbuk&amp;export=download</t>
  </si>
  <si>
    <t>ym_1_515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</si>
  <si>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WL826H
Артикул: 9ZKFU6T
-------------------------------------------------
Звоните, пишите, ответим на любые вопросы. Заказывайте в любое время!
</t>
  </si>
  <si>
    <t>https://drive.google.com/uc?id=13RPxv7c8I9Vw4ap8l4iPyRUY0RFH2fCZ&amp;export=download</t>
  </si>
  <si>
    <t>ym_1_516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</si>
  <si>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ZXY504C
Артикул: PQOL0W1
-------------------------------------------------
Звоните, пишите, ответим на любые вопросы. Заказывайте в любое время!
</t>
  </si>
  <si>
    <t>https://drive.google.com/uc?id=1Xu1OdcEBqAf2t3EpPD1KwM7VFUxXf7pu&amp;export=download</t>
  </si>
  <si>
    <t>ym_1_517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</si>
  <si>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VW389B
Артикул: KHUAIFP
-------------------------------------------------
Звоните, пишите, ответим на любые вопросы. Заказывайте в любое время!
</t>
  </si>
  <si>
    <t>https://drive.google.com/uc?id=1WLzHVWvS9TmR6TN34e89XgLvF3ZlrG3J&amp;export=download</t>
  </si>
  <si>
    <t>ym_1_518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</si>
  <si>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TX0618
Артикул: GXYUXTS
-------------------------------------------------
Звоните, пишите, ответим на любые вопросы. Заказывайте в любое время!
</t>
  </si>
  <si>
    <t>https://drive.google.com/uc?id=1Rk9eNsQvJ8st8GAgBdqIvxnAJXHlmnSA&amp;export=download</t>
  </si>
  <si>
    <t>ym_1_519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</si>
  <si>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AM5161
Артикул: JLOSBHM
-------------------------------------------------
Звоните, пишите, ответим на любые вопросы. Заказывайте в любое время!
</t>
  </si>
  <si>
    <t>https://drive.google.com/uc?id=1U0yop8nyLRh_5GRE1AzN6WHoZ8Q-TEB2&amp;export=download</t>
  </si>
  <si>
    <t>ym_1_520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</si>
  <si>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DI0197
Артикул: NVNEJCN
-------------------------------------------------
Звоните, пишите, ответим на любые вопросы. Заказывайте в любое время!
</t>
  </si>
  <si>
    <t>https://drive.google.com/uc?id=18OV2iEB32k8A8QU6DQ0Ye6sjA4lbZfU0&amp;export=download</t>
  </si>
  <si>
    <t>ym_1_521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</si>
  <si>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ZXG698D
Артикул: EXDSCVS
-------------------------------------------------
Звоните, пишите, ответим на любые вопросы. Заказывайте в любое время!
</t>
  </si>
  <si>
    <t>https://drive.google.com/uc?id=1VkKkpXQ0QkyTUgOuSGjgVbvf9xYsDBWV&amp;export=download</t>
  </si>
  <si>
    <t>ym_1_522</t>
  </si>
  <si>
    <t>Москва,Восточное Дегунино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</si>
  <si>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EY570D
Артикул: TUT05VO
-------------------------------------------------
Звоните, пишите, ответим на любые вопросы. Заказывайте в любое время!
</t>
  </si>
  <si>
    <t>https://drive.google.com/uc?id=1ZaxXw1-bvoj11v-xf2Vk7O0vUOG70QSP&amp;export=download</t>
  </si>
  <si>
    <t>ym_1_523</t>
  </si>
  <si>
    <t>Санкт-Петербург,м.Приморская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</si>
  <si>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PU452P
Артикул: B4CVPM2
-------------------------------------------------
Звоните, пишите, ответим на любые вопросы. Заказывайте в любое время!
</t>
  </si>
  <si>
    <t>https://drive.google.com/uc?id=1mqJtHx6crI97qQzJ0vWMOf4qCGb4z7Jl&amp;export=download</t>
  </si>
  <si>
    <t>ym_1_524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</si>
  <si>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FT294A
Артикул: LCRS9YH
-------------------------------------------------
Звоните, пишите, ответим на любые вопросы. Заказывайте в любое время!
</t>
  </si>
  <si>
    <t>https://drive.google.com/uc?id=1YndG2FHD8Rua8zjHiFsSnwTXs8WjnBGi&amp;export=download</t>
  </si>
  <si>
    <t>ym_1_525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</si>
  <si>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JB6284
Артикул: HLEN6X0
-------------------------------------------------
Звоните, пишите, ответим на любые вопросы. Заказывайте в любое время!
</t>
  </si>
  <si>
    <t>https://drive.google.com/uc?id=1ZokT9vVc-XmM1gxXSR9pNYVUTsbnZKSk&amp;export=download</t>
  </si>
  <si>
    <t>ym_1_526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</si>
  <si>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T02154
Артикул: NFOK6EB
-------------------------------------------------
Звоните, пишите, ответим на любые вопросы. Заказывайте в любое время!
</t>
  </si>
  <si>
    <t>https://drive.google.com/uc?id=10RhNxsLhTTloWvuK44sSQQx3AdN3Vi5T&amp;export=download</t>
  </si>
  <si>
    <t>ym_1_527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</si>
  <si>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WE668J
Артикул: BGA4SBV
-------------------------------------------------
Звоните, пишите, ответим на любые вопросы. Заказывайте в любое время!
</t>
  </si>
  <si>
    <t>https://drive.google.com/uc?id=1DNziVoMZ0ojZ0dgHgxKVUIfSTRJ12ghf&amp;export=download</t>
  </si>
  <si>
    <t>ym_1_528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</si>
  <si>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ZXA995B
Артикул: 0DN0VYT
-------------------------------------------------
Звоните, пишите, ответим на любые вопросы. Заказывайте в любое время!
</t>
  </si>
  <si>
    <t>https://drive.google.com/uc?id=1FbnGKwc2WZ6xfSflvNjAJ1QnOAVHjguG&amp;export=download</t>
  </si>
  <si>
    <t>ym_1_529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</si>
  <si>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ZXI056F
Артикул: XCIXV3U
-------------------------------------------------
Звоните, пишите, ответим на любые вопросы. Заказывайте в любое время!
</t>
  </si>
  <si>
    <t>https://drive.google.com/uc?id=1QezxgYkcBa4HE5WuJZ2YXJbMvMndrQTe&amp;export=download</t>
  </si>
  <si>
    <t>ym_1_530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</si>
  <si>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D99323
Артикул: 45FUIL2
-------------------------------------------------
Звоните, пишите, ответим на любые вопросы. Заказывайте в любое время!
</t>
  </si>
  <si>
    <t>https://drive.google.com/uc?id=1IiqXAIirBwTasG34H3qsE9Q-Fat2eZmn&amp;export=download</t>
  </si>
  <si>
    <t>ym_1_531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</si>
  <si>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MP994P
Артикул: GFPYRFT
-------------------------------------------------
Звоните, пишите, ответим на любые вопросы. Заказывайте в любое время!
</t>
  </si>
  <si>
    <t>https://drive.google.com/uc?id=19c6OxjqkmN7XFvEJ77kE-Khm3h9RtEML&amp;export=download</t>
  </si>
  <si>
    <t>ym_1_532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</si>
  <si>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FC438Y
Артикул: V3VCKCV
-------------------------------------------------
Звоните, пишите, ответим на любые вопросы. Заказывайте в любое время!
</t>
  </si>
  <si>
    <t>https://drive.google.com/uc?id=1B3EU28pe5X0zKygt_KIR-KfkFC_H6x-R&amp;export=download</t>
  </si>
  <si>
    <t>ym_1_533</t>
  </si>
  <si>
    <t>Санкт-Петербург,м.Спортивная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</si>
  <si>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UL091B
Артикул: NAQYG9D
-------------------------------------------------
Звоните, пишите, ответим на любые вопросы. Заказывайте в любое время!
</t>
  </si>
  <si>
    <t>https://drive.google.com/uc?id=1q0DSWB1dI93Vh8Z7mIlyYmPgodv0250a&amp;export=download</t>
  </si>
  <si>
    <t>ym_1_534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</si>
  <si>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HG109H
Артикул: JTSM5FT
-------------------------------------------------
Звоните, пишите, ответим на любые вопросы. Заказывайте в любое время!
</t>
  </si>
  <si>
    <t>https://drive.google.com/uc?id=1e0nhAxGP1SXAic3mM4f13TdsgAuZGbSg&amp;export=download</t>
  </si>
  <si>
    <t>ym_1_535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</si>
  <si>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HM633S
Артикул: PPFDFW6
-------------------------------------------------
Звоните, пишите, ответим на любые вопросы. Заказывайте в любое время!
</t>
  </si>
  <si>
    <t>https://drive.google.com/uc?id=1xFmuCb7kEXGbF1hCoeSTvcpnFtS_BFqw&amp;export=download</t>
  </si>
  <si>
    <t>ym_1_536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</si>
  <si>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TX2131
Артикул: NCKUDZF
-------------------------------------------------
Звоните, пишите, ответим на любые вопросы. Заказывайте в любое время!
</t>
  </si>
  <si>
    <t>https://drive.google.com/uc?id=1EAg75OXvM5sbuYCE5PnC82YCZ8K-36X7&amp;export=download</t>
  </si>
  <si>
    <t>ym_1_537</t>
  </si>
  <si>
    <t>Казань,м.Дубравная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</si>
  <si>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VS933A
Артикул: QAPB76B
-------------------------------------------------
Звоните, пишите, ответим на любые вопросы. Заказывайте в любое время!
</t>
  </si>
  <si>
    <t>https://drive.google.com/uc?id=18wo39Fbp8Ox4LLmsO2gN-JVEy2lk0PEj&amp;export=download</t>
  </si>
  <si>
    <t>ym_1_538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</si>
  <si>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EY041M
Артикул: E5BPEE9
-------------------------------------------------
Звоните, пишите, ответим на любые вопросы. Заказывайте в любое время!
</t>
  </si>
  <si>
    <t>https://drive.google.com/uc?id=1aMgun6lJCyA1geE4ISppxLIQa0refyjj&amp;export=download</t>
  </si>
  <si>
    <t>ym_1_539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</si>
  <si>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SU9688
Артикул: ZXUKA8N
-------------------------------------------------
Звоните, пишите, ответим на любые вопросы. Заказывайте в любое время!
</t>
  </si>
  <si>
    <t>https://drive.google.com/uc?id=1IC2KBcii95ziX3g2Gh6FQSDaRx402U74&amp;export=download</t>
  </si>
  <si>
    <t>ym_1_540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</si>
  <si>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SC3225
Артикул: PIO3656
-------------------------------------------------
Звоните, пишите, ответим на любые вопросы. Заказывайте в любое время!
</t>
  </si>
  <si>
    <t>https://drive.google.com/uc?id=1A-rc5nvusDa74_VUtUPVdszbNOGTF_qY&amp;export=download</t>
  </si>
  <si>
    <t>ym_1_541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</si>
  <si>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TJ379S
Артикул: QGECXPG
-------------------------------------------------
Звоните, пишите, ответим на любые вопросы. Заказывайте в любое время!
</t>
  </si>
  <si>
    <t>https://drive.google.com/uc?id=1_ROInUSss1Ml4IIBbwu0gI59sJIU1ViL&amp;export=download</t>
  </si>
  <si>
    <t>ym_1_542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</si>
  <si>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JO720E
Артикул: 0IYYULY
-------------------------------------------------
Звоните, пишите, ответим на любые вопросы. Заказывайте в любое время!
</t>
  </si>
  <si>
    <t>https://drive.google.com/uc?id=1Kh3g2rbhc2rTGGOLG5c2vu4s2Imm5pxc&amp;export=download</t>
  </si>
  <si>
    <t>ym_1_543</t>
  </si>
  <si>
    <t>Красноярск,Ленинский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</si>
  <si>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R4504R
Артикул: D7MZRH0
-------------------------------------------------
Звоните, пишите, ответим на любые вопросы. Заказывайте в любое время!
</t>
  </si>
  <si>
    <t>https://drive.google.com/uc?id=12rZORzIT7a2jKzgSAWbQLtAxA3gU7Oxl&amp;export=download</t>
  </si>
  <si>
    <t>ym_1_544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</si>
  <si>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F4193R
Артикул: 1LZXYNYM
-------------------------------------------------
Звоните, пишите, ответим на любые вопросы. Заказывайте в любое время!
</t>
  </si>
  <si>
    <t>https://drive.google.com/uc?id=1VNuaCMaQ9UAuqrJT1YoCCM8UH9kduHKP&amp;export=download</t>
  </si>
  <si>
    <t>ym_1_545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</si>
  <si>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W1921Q
Артикул: RFW1M37
-------------------------------------------------
Звоните, пишите, ответим на любые вопросы. Заказывайте в любое время!
</t>
  </si>
  <si>
    <t>https://drive.google.com/uc?id=1ZkN2TOvICcJxrubZESzu9nuTpI_9nj2o&amp;export=download</t>
  </si>
  <si>
    <t>ym_1_546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</si>
  <si>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LN311V
Артикул: CTJEDZS
-------------------------------------------------
Звоните, пишите, ответим на любые вопросы. Заказывайте в любое время!
</t>
  </si>
  <si>
    <t>https://drive.google.com/uc?id=1CLJ49Cjs6mr35uWVqIparp-yydQ5Yq6E&amp;export=download</t>
  </si>
  <si>
    <t>ym_1_547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</si>
  <si>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RL590O
Артикул: P2W51P1
-------------------------------------------------
Звоните, пишите, ответим на любые вопросы. Заказывайте в любое время!
</t>
  </si>
  <si>
    <t>https://drive.google.com/uc?id=1fAkX8HhJz3YArtG_E8IgNQK34Cas5OtE&amp;export=download</t>
  </si>
  <si>
    <t>ym_1_548</t>
  </si>
  <si>
    <t>Саратов,Заводской район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</si>
  <si>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RA717L
Артикул: TXROCRO
-------------------------------------------------
Звоните, пишите, ответим на любые вопросы. Заказывайте в любое время!
</t>
  </si>
  <si>
    <t>https://drive.google.com/uc?id=1tYAOu8Ajsokc6eKrrEkJupiMgqTwF2yA&amp;export=download</t>
  </si>
  <si>
    <t>ym_1_549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</si>
  <si>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EB675H
Артикул: K5GZUDA
-------------------------------------------------
Звоните, пишите, ответим на любые вопросы. Заказывайте в любое время!
</t>
  </si>
  <si>
    <t>https://drive.google.com/uc?id=1XhYIv1cktZE5MQfhyyU6Xlfl9uCw_4OK&amp;export=download</t>
  </si>
  <si>
    <t>ym_1_550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</si>
  <si>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PQ0942
Артикул: 9OZXPCVG
-------------------------------------------------
Звоните, пишите, ответим на любые вопросы. Заказывайте в любое время!
</t>
  </si>
  <si>
    <t>https://drive.google.com/uc?id=1463vCRwiGS2z9D_AiLJxpKfW-eZuA2SN&amp;export=download</t>
  </si>
  <si>
    <t>ym_1_551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</si>
  <si>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JS529E
Артикул: DCZXIX2K
-------------------------------------------------
Звоните, пишите, ответим на любые вопросы. Заказывайте в любое время!
</t>
  </si>
  <si>
    <t>https://drive.google.com/uc?id=1w-axsnP43XRdtX3BTiAhqvCknXlLAIOZ&amp;export=download</t>
  </si>
  <si>
    <t>ym_1_552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</si>
  <si>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IQ941M
Артикул: RRLAX4K
-------------------------------------------------
Звоните, пишите, ответим на любые вопросы. Заказывайте в любое время!
</t>
  </si>
  <si>
    <t>https://drive.google.com/uc?id=1Nerp0B0zTKfoZP_828VMBQ_xlH0xJUDz&amp;export=download</t>
  </si>
  <si>
    <t>ym_1_553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</si>
  <si>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BT8574
Артикул: 2IF35MQ
-------------------------------------------------
Звоните, пишите, ответим на любые вопросы. Заказывайте в любое время!
</t>
  </si>
  <si>
    <t>https://drive.google.com/uc?id=1uZQ2qp0Gio5csAnM8A8khSFUMOTkHWJQ&amp;export=download</t>
  </si>
  <si>
    <t>ym_1_554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</si>
  <si>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ET9749
Артикул: C5F7F46
-------------------------------------------------
Звоните, пишите, ответим на любые вопросы. Заказывайте в любое время!
</t>
  </si>
  <si>
    <t>https://drive.google.com/uc?id=13NZ3FAhVWiSLmBWk_BofotXNKSMey7fA&amp;export=download</t>
  </si>
  <si>
    <t>ym_1_555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</si>
  <si>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R6989U
Артикул: LLNTEMM
-------------------------------------------------
Звоните, пишите, ответим на любые вопросы. Заказывайте в любое время!
</t>
  </si>
  <si>
    <t>https://drive.google.com/uc?id=1aFWtqWOELtcUb2C5DfLxrw0nWa_ZtkgP&amp;export=download</t>
  </si>
  <si>
    <t>ym_1_556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</si>
  <si>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N32892
Артикул: 6ACYZI1
-------------------------------------------------
Звоните, пишите, ответим на любые вопросы. Заказывайте в любое время!
</t>
  </si>
  <si>
    <t>https://drive.google.com/uc?id=1c46ObeeLZHfyLTB1M640uiNlOmzTOta5&amp;export=download</t>
  </si>
  <si>
    <t>ym_1_557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</si>
  <si>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PE223J
Артикул: 63ZXPEFA
-------------------------------------------------
Звоните, пишите, ответим на любые вопросы. Заказывайте в любое время!
</t>
  </si>
  <si>
    <t>https://drive.google.com/uc?id=1nYJ7p4Vwlp_GiWgGJE2zxxjsMdd9z8SU&amp;export=download</t>
  </si>
  <si>
    <t>ym_1_558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</si>
  <si>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G21966
Артикул: 89LK44L
-------------------------------------------------
Звоните, пишите, ответим на любые вопросы. Заказывайте в любое время!
</t>
  </si>
  <si>
    <t>https://drive.google.com/uc?id=1F9gdkNdBVoUP1zjTVs8C62xOXcFyE8p1&amp;export=download</t>
  </si>
  <si>
    <t>ym_1_559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</si>
  <si>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QQ275G
Артикул: 0MBUNI9
-------------------------------------------------
Звоните, пишите, ответим на любые вопросы. Заказывайте в любое время!
</t>
  </si>
  <si>
    <t>https://drive.google.com/uc?id=1u16MmpqHaUa7GnlV1eYGYKaLquwLOMBv&amp;export=download</t>
  </si>
  <si>
    <t>ym_1_560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</si>
  <si>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NI0233
Артикул: AIYCBZT
-------------------------------------------------
Звоните, пишите, ответим на любые вопросы. Заказывайте в любое время!
</t>
  </si>
  <si>
    <t>https://drive.google.com/uc?id=1HCxI8kbUG571Hn4gdBO9J5Tvzl90_3WU&amp;export=download</t>
  </si>
  <si>
    <t>ym_1_561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</si>
  <si>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ZX0199B
Артикул: C0WK0FK
-------------------------------------------------
Звоните, пишите, ответим на любые вопросы. Заказывайте в любое время!
</t>
  </si>
  <si>
    <t>https://drive.google.com/uc?id=1HaJxcqaAilpIfthYA8MIvT-aXmAHs8kZ&amp;export=download</t>
  </si>
  <si>
    <t>ym_1_562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</si>
  <si>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Q86519
Артикул: 02OUM7D
-------------------------------------------------
Звоните, пишите, ответим на любые вопросы. Заказывайте в любое время!
</t>
  </si>
  <si>
    <t>https://drive.google.com/uc?id=1mDiQ1t-6PcSzTkF6u_9CDNUkxQk9EC-v&amp;export=download</t>
  </si>
  <si>
    <t>ym_1_563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</si>
  <si>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WX577O
Артикул: 2HY9QE4
-------------------------------------------------
Звоните, пишите, ответим на любые вопросы. Заказывайте в любое время!
</t>
  </si>
  <si>
    <t>https://drive.google.com/uc?id=17eHeFjDwU0oyjYMgHhqYaTpYnos2NIK7&amp;export=download</t>
  </si>
  <si>
    <t>ym_1_564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</si>
  <si>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QJ7676
Артикул: Y7PUBNZ
-------------------------------------------------
Звоните, пишите, ответим на любые вопросы. Заказывайте в любое время!
</t>
  </si>
  <si>
    <t>https://drive.google.com/uc?id=18HJlM02LDECOu0Yz7POsAyWPgbLSNUwL&amp;export=download</t>
  </si>
  <si>
    <t>ym_1_565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</si>
  <si>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SN686G
Артикул: HNYG7D7
-------------------------------------------------
Звоните, пишите, ответим на любые вопросы. Заказывайте в любое время!
</t>
  </si>
  <si>
    <t>https://drive.google.com/uc?id=1xELEvRVAtxej60LRs9VMY6_Pde6Tqb_N&amp;export=download</t>
  </si>
  <si>
    <t>ym_1_566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</si>
  <si>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C73787
Артикул: L1NDA73
-------------------------------------------------
Звоните, пишите, ответим на любые вопросы. Заказывайте в любое время!
</t>
  </si>
  <si>
    <t>https://drive.google.com/uc?id=1yIN0cELM66fEAGzx9tGSYKGuQb57BEXW&amp;export=download</t>
  </si>
  <si>
    <t>ym_1_567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</si>
  <si>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R8223Y
Артикул: LDVA9V6
-------------------------------------------------
Звоните, пишите, ответим на любые вопросы. Заказывайте в любое время!
</t>
  </si>
  <si>
    <t>https://drive.google.com/uc?id=1RL2af09Q2hE1YKn7Oaz62siPbwwAx8Zo&amp;export=download</t>
  </si>
  <si>
    <t>ym_1_568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</si>
  <si>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VB919E
Артикул: FXB6WFP
-------------------------------------------------
Звоните, пишите, ответим на любые вопросы. Заказывайте в любое время!
</t>
  </si>
  <si>
    <t>https://drive.google.com/uc?id=1G26Kq119U7MhloP2JYsbDwCGYucpJQ4_&amp;export=download</t>
  </si>
  <si>
    <t>ym_1_569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</si>
  <si>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M6118K
Артикул: OETIVVW
-------------------------------------------------
Звоните, пишите, ответим на любые вопросы. Заказывайте в любое время!
</t>
  </si>
  <si>
    <t>https://drive.google.com/uc?id=1IjvIzdZgUemVSMjocyrfxFa0T6qvzNDq&amp;export=download</t>
  </si>
  <si>
    <t>ym_1_570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</si>
  <si>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P2709K
Артикул: R0ZXD6SK
-------------------------------------------------
Звоните, пишите, ответим на любые вопросы. Заказывайте в любое время!
</t>
  </si>
  <si>
    <t>https://drive.google.com/uc?id=19GEFeYch_eEvt_YF76KmKYJ3Hg3GwZqa&amp;export=download</t>
  </si>
  <si>
    <t>ym_1_571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</si>
  <si>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QB150I
Артикул: VCAQH6R
-------------------------------------------------
Звоните, пишите, ответим на любые вопросы. Заказывайте в любое время!
</t>
  </si>
  <si>
    <t>https://drive.google.com/uc?id=1UydLyvuj6zURLsTjlxNSxY_m55ppLP1J&amp;export=download</t>
  </si>
  <si>
    <t>ym_1_572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</si>
  <si>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DJ768N
Артикул: QXK0G1N
-------------------------------------------------
Звоните, пишите, ответим на любые вопросы. Заказывайте в любое время!
</t>
  </si>
  <si>
    <t>https://drive.google.com/uc?id=1LboSb3-AHnt-L7f912m-abUZp9XRe_mV&amp;export=download</t>
  </si>
  <si>
    <t>ym_1_573</t>
  </si>
  <si>
    <t>Москва,м.Коммунарка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</si>
  <si>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J7879Z
Артикул: 1XVKEKP
-------------------------------------------------
Звоните, пишите, ответим на любые вопросы. Заказывайте в любое время!
</t>
  </si>
  <si>
    <t>https://drive.google.com/uc?id=1YuPGWRjNou7VkxxztHOVayB5TOsTGDrU&amp;export=download</t>
  </si>
  <si>
    <t>ym_1_574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</si>
  <si>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LW318A
Артикул: 84ABY34
-------------------------------------------------
Звоните, пишите, ответим на любые вопросы. Заказывайте в любое время!
</t>
  </si>
  <si>
    <t>https://drive.google.com/uc?id=1GX9_ekkhiYsA-hmqdIZdX-hSvv-BTXyp&amp;export=download</t>
  </si>
  <si>
    <t>ym_1_575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</si>
  <si>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DS4004
Артикул: NXRGCVJ
-------------------------------------------------
Звоните, пишите, ответим на любые вопросы. Заказывайте в любое время!
</t>
  </si>
  <si>
    <t>https://drive.google.com/uc?id=1OxnzEhuzBy43fhXWo271OA5dVTizpT5Y&amp;export=download</t>
  </si>
  <si>
    <t>ym_1_576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</si>
  <si>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PC7056
Артикул: XWKGNUS
-------------------------------------------------
Звоните, пишите, ответим на любые вопросы. Заказывайте в любое время!
</t>
  </si>
  <si>
    <t>https://drive.google.com/uc?id=1lrcqWbSUuMf74V4fbwKtaKUvi5rxqh0X&amp;export=download</t>
  </si>
  <si>
    <t>ym_1_577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</si>
  <si>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FG7108
Артикул: HOV9VC1
-------------------------------------------------
Звоните, пишите, ответим на любые вопросы. Заказывайте в любое время!
</t>
  </si>
  <si>
    <t>https://drive.google.com/uc?id=138JzhUm5VaYjbz2h4ryqdTzdXz5tM_Ed&amp;export=download</t>
  </si>
  <si>
    <t>ym_1_578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</si>
  <si>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CE325G
Артикул: 7NZXMVET
-------------------------------------------------
Звоните, пишите, ответим на любые вопросы. Заказывайте в любое время!
</t>
  </si>
  <si>
    <t>https://drive.google.com/uc?id=1op-OSygMyTS-kQ_8E5g88jG8AOQXndlu&amp;export=download</t>
  </si>
  <si>
    <t>ym_1_579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</si>
  <si>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WG542R
Артикул: 2KYNWLO
-------------------------------------------------
Звоните, пишите, ответим на любые вопросы. Заказывайте в любое время!
</t>
  </si>
  <si>
    <t>https://drive.google.com/uc?id=13_I7A-_Dfq0kO-xws_CSkHxnq8IoKCtl&amp;export=download</t>
  </si>
  <si>
    <t>ym_1_580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</si>
  <si>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KT742T
Артикул: YCDB7PU
-------------------------------------------------
Звоните, пишите, ответим на любые вопросы. Заказывайте в любое время!
</t>
  </si>
  <si>
    <t>https://drive.google.com/uc?id=1OINUZgvxkkp7cBKCg1NqmYJutyeTGiTn&amp;export=download</t>
  </si>
  <si>
    <t>ym_1_581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</si>
  <si>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A4720L
Артикул: RPDGFCH
-------------------------------------------------
Звоните, пишите, ответим на любые вопросы. Заказывайте в любое время!
</t>
  </si>
  <si>
    <t>https://drive.google.com/uc?id=1WPRJXNITZFUGeNfxnGaubG4HkyA3_EiW&amp;export=download</t>
  </si>
  <si>
    <t>ym_1_582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</si>
  <si>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Y03405
Артикул: PQAXZMU
-------------------------------------------------
Звоните, пишите, ответим на любые вопросы. Заказывайте в любое время!
</t>
  </si>
  <si>
    <t>https://drive.google.com/uc?id=11wXdbx_DwYKgVNL17vthvfATV0jd4zQQ&amp;export=download</t>
  </si>
  <si>
    <t>ym_1_583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</si>
  <si>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CS255G
Артикул: RQH2IW5
-------------------------------------------------
Звоните, пишите, ответим на любые вопросы. Заказывайте в любое время!
</t>
  </si>
  <si>
    <t>https://drive.google.com/uc?id=1XeK2-5X60YK3KD94_y5cDGy-nhKQj5Vy&amp;export=download</t>
  </si>
  <si>
    <t>ym_1_584</t>
  </si>
  <si>
    <t>Санкт-Петербург,м.Удельная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</si>
  <si>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K2226L
Артикул: GGQVNAA
-------------------------------------------------
Звоните, пишите, ответим на любые вопросы. Заказывайте в любое время!
</t>
  </si>
  <si>
    <t>https://drive.google.com/uc?id=1Ddea9bMkEqGpiii9DEWGUuJlwzB0bVeN&amp;export=download</t>
  </si>
  <si>
    <t>ym_1_585</t>
  </si>
  <si>
    <t>Новосибирск,Калининский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</si>
  <si>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SW6393
Артикул: DIU2UFH
-------------------------------------------------
Звоните, пишите, ответим на любые вопросы. Заказывайте в любое время!
</t>
  </si>
  <si>
    <t>https://drive.google.com/uc?id=1aXjitY3yolWTuqCGNAghKDZQqtdENfH4&amp;export=download</t>
  </si>
  <si>
    <t>ym_1_586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</si>
  <si>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BJ0136
Артикул: WVUQ40S
-------------------------------------------------
Звоните, пишите, ответим на любые вопросы. Заказывайте в любое время!
</t>
  </si>
  <si>
    <t>https://drive.google.com/uc?id=1rT81avj756exAWQD2BYW_s4t6Tv9ZBlH&amp;export=download</t>
  </si>
  <si>
    <t>ym_1_587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</si>
  <si>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OH779W
Артикул: 4OMI61M
-------------------------------------------------
Звоните, пишите, ответим на любые вопросы. Заказывайте в любое время!
</t>
  </si>
  <si>
    <t>https://drive.google.com/uc?id=1CpgXNVcFhSFvOltDM1b28h9JEmxTjjBq&amp;export=download</t>
  </si>
  <si>
    <t>ym_1_588</t>
  </si>
  <si>
    <t>Казань,м.Кремлёвская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</si>
  <si>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KK743O
Артикул: LHCGU4M
-------------------------------------------------
Звоните, пишите, ответим на любые вопросы. Заказывайте в любое время!
</t>
  </si>
  <si>
    <t>https://drive.google.com/uc?id=1Fe6wo3bsNQ7pkjjJEC7y5nkspo5FH7Qg&amp;export=download</t>
  </si>
  <si>
    <t>ym_1_589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</si>
  <si>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TH2477
Артикул: QLJ9CJL
-------------------------------------------------
Звоните, пишите, ответим на любые вопросы. Заказывайте в любое время!
</t>
  </si>
  <si>
    <t>https://drive.google.com/uc?id=1ZCLEZaBqYG9e5Ie0QC6EO9nyesdx7Xxe&amp;export=download</t>
  </si>
  <si>
    <t>ym_1_590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</si>
  <si>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MO472B
Артикул: H2W9ARB
-------------------------------------------------
Звоните, пишите, ответим на любые вопросы. Заказывайте в любое время!
</t>
  </si>
  <si>
    <t>https://drive.google.com/uc?id=116fliPiC60i6Fy_0pfEI2aMAq9ABJnCC&amp;export=download</t>
  </si>
  <si>
    <t>ym_1_591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</si>
  <si>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D7376P
Артикул: K9GNZ6H
-------------------------------------------------
Звоните, пишите, ответим на любые вопросы. Заказывайте в любое время!
</t>
  </si>
  <si>
    <t>https://drive.google.com/uc?id=1He-bX1df3ryeFgqwjuUMA0XB_7ZLM0Y1&amp;export=download</t>
  </si>
  <si>
    <t>ym_1_592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</si>
  <si>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N0602F
Артикул: YVTWSBL
-------------------------------------------------
Звоните, пишите, ответим на любые вопросы. Заказывайте в любое время!
</t>
  </si>
  <si>
    <t>https://drive.google.com/uc?id=1kTo_fWx2B0hwlirCr7ODZ82YyeL6-nlg&amp;export=download</t>
  </si>
  <si>
    <t>ym_1_593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</si>
  <si>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DE521H
Артикул: SOLP2RR
-------------------------------------------------
Звоните, пишите, ответим на любые вопросы. Заказывайте в любое время!
</t>
  </si>
  <si>
    <t>https://drive.google.com/uc?id=1czGLOici1-2F0g1yHi689LymNkj0KlTW&amp;export=download</t>
  </si>
  <si>
    <t>ym_1_594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</si>
  <si>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JD916C
Артикул: JHD3C41
-------------------------------------------------
Звоните, пишите, ответим на любые вопросы. Заказывайте в любое время!
</t>
  </si>
  <si>
    <t>https://drive.google.com/uc?id=12UvdzuQlBNgjICxlYc9J5oMIIlKA-XOj&amp;export=download</t>
  </si>
  <si>
    <t>ym_1_595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</si>
  <si>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MA685D
Артикул: ZOIVBQ4
-------------------------------------------------
Звоните, пишите, ответим на любые вопросы. Заказывайте в любое время!
</t>
  </si>
  <si>
    <t>https://drive.google.com/uc?id=1Cil1LCfryc0AKZyZnaOYcZPcePtXsqWH&amp;export=download</t>
  </si>
  <si>
    <t>ym_1_596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</si>
  <si>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WL438G
Артикул: 3BYJJJ6
-------------------------------------------------
Звоните, пишите, ответим на любые вопросы. Заказывайте в любое время!
</t>
  </si>
  <si>
    <t>https://drive.google.com/uc?id=1ErWGgesmAsGIczf-g6wIkwsHv93pmWNm&amp;export=download</t>
  </si>
  <si>
    <t>ym_1_597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</si>
  <si>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YV163Z
Артикул: QWZXXQXF
-------------------------------------------------
Звоните, пишите, ответим на любые вопросы. Заказывайте в любое время!
</t>
  </si>
  <si>
    <t>https://drive.google.com/uc?id=1sGDj-SxscWKfiNyziXyIP9379jBJqMqr&amp;export=download</t>
  </si>
  <si>
    <t>ym_1_598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</si>
  <si>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K6947W
Артикул: 7OTRCK8
-------------------------------------------------
Звоните, пишите, ответим на любые вопросы. Заказывайте в любое время!
</t>
  </si>
  <si>
    <t>https://drive.google.com/uc?id=1HwHpoyrfWyxkw925ston7WUNqloTPAzY&amp;export=download</t>
  </si>
  <si>
    <t>ym_1_599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</si>
  <si>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YM556H
Артикул: EKOP0IA
-------------------------------------------------
Звоните, пишите, ответим на любые вопросы. Заказывайте в любое время!
</t>
  </si>
  <si>
    <t>https://drive.google.com/uc?id=1HxZEOOxRs6d6slFHjcviNZvNbkuwnQdb&amp;export=download</t>
  </si>
  <si>
    <t>ym_1_600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</si>
  <si>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TB544X
Артикул: D0GK79L
-------------------------------------------------
Звоните, пишите, ответим на любые вопросы. Заказывайте в любое время!
</t>
  </si>
  <si>
    <t>https://drive.google.com/uc?id=19sfJ27ORIpkY0nD0Lj5WxsrzsgdLzimB&amp;export=download</t>
  </si>
  <si>
    <t>ym_1_601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</si>
  <si>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DU546F
Артикул: 77C74F4
-------------------------------------------------
Звоните, пишите, ответим на любые вопросы. Заказывайте в любое время!
</t>
  </si>
  <si>
    <t>https://drive.google.com/uc?id=1XOyRgJpcAo1pyNZAhVQ8kUlc2HgZ1SBa&amp;export=download</t>
  </si>
  <si>
    <t>ym_1_602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</si>
  <si>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FD008Y
Артикул: 8VVLQLB
-------------------------------------------------
Звоните, пишите, ответим на любые вопросы. Заказывайте в любое время!
</t>
  </si>
  <si>
    <t>https://drive.google.com/uc?id=1LWnFu7epVdcaHBMplIBFUuUVkE-13jub&amp;export=download</t>
  </si>
  <si>
    <t>ym_1_603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</si>
  <si>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KK117X
Артикул: SWHWDFA
-------------------------------------------------
Звоните, пишите, ответим на любые вопросы. Заказывайте в любое время!
</t>
  </si>
  <si>
    <t>https://drive.google.com/uc?id=1Jf7I_C4kI-kue6aOeN10_K7Iyx-W8B0z&amp;export=download</t>
  </si>
  <si>
    <t>ym_1_604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</si>
  <si>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JP826D
Артикул: LRE9YVC
-------------------------------------------------
Звоните, пишите, ответим на любые вопросы. Заказывайте в любое время!
</t>
  </si>
  <si>
    <t>https://drive.google.com/uc?id=1wZCU10cGNI10XIlzvf4T6F8mjSa5oF4M&amp;export=download</t>
  </si>
  <si>
    <t>ym_1_605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</si>
  <si>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WV5521
Артикул: GQE0YN1
-------------------------------------------------
Звоните, пишите, ответим на любые вопросы. Заказывайте в любое время!
</t>
  </si>
  <si>
    <t>https://drive.google.com/uc?id=1F2tb28nnLnW9VPgfxnK8uKaitXg743oL&amp;export=download</t>
  </si>
  <si>
    <t>ym_1_606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</si>
  <si>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PO186U
Артикул: 7PJEXQ2
-------------------------------------------------
Звоните, пишите, ответим на любые вопросы. Заказывайте в любое время!
</t>
  </si>
  <si>
    <t>https://drive.google.com/uc?id=1304gFKD8ZK0LvfF1OqI2MRN_qdjkC7OI&amp;export=download</t>
  </si>
  <si>
    <t>ym_1_607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</si>
  <si>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CZ457K
Артикул: LLN3BPR
-------------------------------------------------
Звоните, пишите, ответим на любые вопросы. Заказывайте в любое время!
</t>
  </si>
  <si>
    <t>https://drive.google.com/uc?id=11WltdsZshKUbg7zsxTp_I66jaNHrly1y&amp;export=download</t>
  </si>
  <si>
    <t>ym_1_608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</si>
  <si>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WC778S
Артикул: 0RLHA08
-------------------------------------------------
Звоните, пишите, ответим на любые вопросы. Заказывайте в любое время!
</t>
  </si>
  <si>
    <t>https://drive.google.com/uc?id=1FAsjlI1iuFziekBQyVCQPhlQCoTyu-bN&amp;export=download</t>
  </si>
  <si>
    <t>ym_1_609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</si>
  <si>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NX353A
Артикул: HVNGZ1C
-------------------------------------------------
Звоните, пишите, ответим на любые вопросы. Заказывайте в любое время!
</t>
  </si>
  <si>
    <t>https://drive.google.com/uc?id=1nXdqcxX5mQQq8f2Hd6VThOf9ZJCvb7gi&amp;export=download</t>
  </si>
  <si>
    <t>ym_1_610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</si>
  <si>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J63131
Артикул: 1KFSWNC
-------------------------------------------------
Звоните, пишите, ответим на любые вопросы. Заказывайте в любое время!
</t>
  </si>
  <si>
    <t>https://drive.google.com/uc?id=1xhv2ebRSZYx262r-QREcxhzWCAW68l1j&amp;export=download</t>
  </si>
  <si>
    <t>ym_1_611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</si>
  <si>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QQ871U
Артикул: 1XUJUBO
-------------------------------------------------
Звоните, пишите, ответим на любые вопросы. Заказывайте в любое время!
</t>
  </si>
  <si>
    <t>https://drive.google.com/uc?id=1K-b3GdbH6rPHp-GFpL3wIsyxkpsSjlNU&amp;export=download</t>
  </si>
  <si>
    <t>ym_1_612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</si>
  <si>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E6593I
Артикул: 86ZXZT86
-------------------------------------------------
Звоните, пишите, ответим на любые вопросы. Заказывайте в любое время!
</t>
  </si>
  <si>
    <t>https://drive.google.com/uc?id=1qpq_HqRlKS0-wfqjwuKGkGsAJ8SGWsgs&amp;export=download</t>
  </si>
  <si>
    <t>ym_1_613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</si>
  <si>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A8141G
Артикул: 17BVQ6H
-------------------------------------------------
Звоните, пишите, ответим на любые вопросы. Заказывайте в любое время!
</t>
  </si>
  <si>
    <t>https://drive.google.com/uc?id=1X2ZVW_zjSoSxshojGWbvhux5S98UeYex&amp;export=download</t>
  </si>
  <si>
    <t>ym_1_614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</si>
  <si>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QI857P
Артикул: TBR98EC
-------------------------------------------------
Звоните, пишите, ответим на любые вопросы. Заказывайте в любое время!
</t>
  </si>
  <si>
    <t>https://drive.google.com/uc?id=1g4fPmov-WI-gW3tr5jHh4iKghppWMnzM&amp;export=download</t>
  </si>
  <si>
    <t>ym_1_615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</si>
  <si>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W4235E
Артикул: HXJ2A24
-------------------------------------------------
Звоните, пишите, ответим на любые вопросы. Заказывайте в любое время!
</t>
  </si>
  <si>
    <t>https://drive.google.com/uc?id=1kPdF2clsmp-7Qh-7fk932TttlQWuEs1H&amp;export=download</t>
  </si>
  <si>
    <t>ym_1_616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</si>
  <si>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VS8114
Артикул: LVB72XJ
-------------------------------------------------
Звоните, пишите, ответим на любые вопросы. Заказывайте в любое время!
</t>
  </si>
  <si>
    <t>https://drive.google.com/uc?id=104M1mFzTBgxeG8gA1lTcqkbWA9Vw6l6n&amp;export=download</t>
  </si>
  <si>
    <t>ym_1_617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</si>
  <si>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HO3941
Артикул: 5OADHJI
-------------------------------------------------
Звоните, пишите, ответим на любые вопросы. Заказывайте в любое время!
</t>
  </si>
  <si>
    <t>https://drive.google.com/uc?id=1xdCgF-EOww4Xr-mMFMNZ6_pkg85wHsEq&amp;export=download</t>
  </si>
  <si>
    <t>ym_1_618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</si>
  <si>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KQ357V
Артикул: MHPHHK8
-------------------------------------------------
Звоните, пишите, ответим на любые вопросы. Заказывайте в любое время!
</t>
  </si>
  <si>
    <t>https://drive.google.com/uc?id=1DvR-YAJRJaT6fwKq2ioWQV5qz00s2lvv&amp;export=download</t>
  </si>
  <si>
    <t>ym_1_619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</si>
  <si>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NF427K
Артикул: ERDTLWB
-------------------------------------------------
Звоните, пишите, ответим на любые вопросы. Заказывайте в любое время!
</t>
  </si>
  <si>
    <t>https://drive.google.com/uc?id=1WWOAnoiJHEQxi8gy7fxefXu7KxIjcD-f&amp;export=download</t>
  </si>
  <si>
    <t>ym_1_620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</si>
  <si>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L0533K
Артикул: Y0ZXATYI
-------------------------------------------------
Звоните, пишите, ответим на любые вопросы. Заказывайте в любое время!
</t>
  </si>
  <si>
    <t>https://drive.google.com/uc?id=1MPhx8ZbmZkK5b4Pp5aBGqSuHLQ-Ro4mG&amp;export=download</t>
  </si>
  <si>
    <t>ym_1_621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</si>
  <si>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AG339U
Артикул: 8RCHOOD
-------------------------------------------------
Звоните, пишите, ответим на любые вопросы. Заказывайте в любое время!
</t>
  </si>
  <si>
    <t>https://drive.google.com/uc?id=1qEeP6fTLXJpw7DWR2W2zOV7K_bwkBFKp&amp;export=download</t>
  </si>
  <si>
    <t>ym_1_622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</si>
  <si>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PD1113
Артикул: D7P1XJU
-------------------------------------------------
Звоните, пишите, ответим на любые вопросы. Заказывайте в любое время!
</t>
  </si>
  <si>
    <t>https://drive.google.com/uc?id=1vYcyeiBM7ieAT-AlgMf5CIQP5BTT4ygM&amp;export=download</t>
  </si>
  <si>
    <t>ym_1_623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</si>
  <si>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ZX44000
Артикул: WJCM6O9
-------------------------------------------------
Звоните, пишите, ответим на любые вопросы. Заказывайте в любое время!
</t>
  </si>
  <si>
    <t>https://drive.google.com/uc?id=1c53-U3sQcQ9afY43OjDc1U-jAeQ-r7-W&amp;export=download</t>
  </si>
  <si>
    <t>ym_1_624</t>
  </si>
  <si>
    <t>Москва,м.ЦСКА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</si>
  <si>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CG4711
Артикул: 3LQTBFX
-------------------------------------------------
Звоните, пишите, ответим на любые вопросы. Заказывайте в любое время!
</t>
  </si>
  <si>
    <t>https://drive.google.com/uc?id=1Kn8Yz0oSAkdbucyLan86clI2_0gxbmLc&amp;export=download</t>
  </si>
  <si>
    <t>ym_1_625</t>
  </si>
  <si>
    <t>Санкт-Петербург,м.Международная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</si>
  <si>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GO471D
Артикул: I5F0FAC
-------------------------------------------------
Звоните, пишите, ответим на любые вопросы. Заказывайте в любое время!
</t>
  </si>
  <si>
    <t>https://drive.google.com/uc?id=1CFaB9DcxTolaYXm3rvkxvYzBXvJ4jIvv&amp;export=download</t>
  </si>
  <si>
    <t>ym_1_626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</si>
  <si>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KH710V
Артикул: GCC3AEH
-------------------------------------------------
Звоните, пишите, ответим на любые вопросы. Заказывайте в любое время!
</t>
  </si>
  <si>
    <t>https://drive.google.com/uc?id=1G3gb_PBZVok9bWl-WmR9ajqK-o7kOeSq&amp;export=download</t>
  </si>
  <si>
    <t>ym_1_627</t>
  </si>
  <si>
    <t>Нижний Новгород,м.Кировская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</si>
  <si>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YK4839
Артикул: IJLI5ID
-------------------------------------------------
Звоните, пишите, ответим на любые вопросы. Заказывайте в любое время!
</t>
  </si>
  <si>
    <t>https://drive.google.com/uc?id=1VBteCtYmpkeCqaxbBt12ZwTTytDxMWQ7&amp;export=download</t>
  </si>
  <si>
    <t>ym_1_628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</si>
  <si>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TG650I
Артикул: RZO697U
-------------------------------------------------
Звоните, пишите, ответим на любые вопросы. Заказывайте в любое время!
</t>
  </si>
  <si>
    <t>https://drive.google.com/uc?id=1RllrbNJJOwf22iC4lcgURiItWk5R9TZM&amp;export=download</t>
  </si>
  <si>
    <t>ym_1_629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</si>
  <si>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JE255A
Артикул: 88M0ETT
-------------------------------------------------
Звоните, пишите, ответим на любые вопросы. Заказывайте в любое время!
</t>
  </si>
  <si>
    <t>https://drive.google.com/uc?id=1GPj0lSp-_2FDDNNQRzpWrAk2Ts_mGb0f&amp;export=download</t>
  </si>
  <si>
    <t>ym_1_630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</si>
  <si>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B9654T
Артикул: 9QSNHRJ
-------------------------------------------------
Звоните, пишите, ответим на любые вопросы. Заказывайте в любое время!
</t>
  </si>
  <si>
    <t>https://drive.google.com/uc?id=1oVSenbIFi0-v4WV6Xp-q1yu7rusa4xzr&amp;export=download</t>
  </si>
  <si>
    <t>ym_1_631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</si>
  <si>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DD172U
Артикул: ELRV6ZJ
-------------------------------------------------
Звоните, пишите, ответим на любые вопросы. Заказывайте в любое время!
</t>
  </si>
  <si>
    <t>https://drive.google.com/uc?id=1MiPLiFX7T8hLkVbtPin-Xbfmq2JYNsu2&amp;export=download</t>
  </si>
  <si>
    <t>ym_1_632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</si>
  <si>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GI761F
Артикул: NYHCZJX
-------------------------------------------------
Звоните, пишите, ответим на любые вопросы. Заказывайте в любое время!
</t>
  </si>
  <si>
    <t>https://drive.google.com/uc?id=1NbGVJ1jdwKv8pHM34mMqSzzM9FG7lNJ8&amp;export=download</t>
  </si>
  <si>
    <t>ym_1_633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</si>
  <si>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GI042B
Артикул: 9SYVHQU
-------------------------------------------------
Звоните, пишите, ответим на любые вопросы. Заказывайте в любое время!
</t>
  </si>
  <si>
    <t>https://drive.google.com/uc?id=1RXOL6idGiAdCc6qBohEeetzYTlkvfJoj&amp;export=download</t>
  </si>
  <si>
    <t>ym_1_634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</si>
  <si>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LE014O
Артикул: 12VNY55
-------------------------------------------------
Звоните, пишите, ответим на любые вопросы. Заказывайте в любое время!
</t>
  </si>
  <si>
    <t>https://drive.google.com/uc?id=1LiaW-Iu-E5E4fJ1gjCEXQTAPv-DQ02uR&amp;export=download</t>
  </si>
  <si>
    <t>ym_1_635</t>
  </si>
  <si>
    <t>Санкт-Петербург,м.Беговая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</si>
  <si>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TS5615
Артикул: MAYT54L
-------------------------------------------------
Звоните, пишите, ответим на любые вопросы. Заказывайте в любое время!
</t>
  </si>
  <si>
    <t>https://drive.google.com/uc?id=1seN1g_j32tA9gmj0frqEZJjK0VOh8i0I&amp;export=download</t>
  </si>
  <si>
    <t>ym_1_636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</si>
  <si>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UF3461
Артикул: 0OHM3PO
-------------------------------------------------
Звоните, пишите, ответим на любые вопросы. Заказывайте в любое время!
</t>
  </si>
  <si>
    <t>https://drive.google.com/uc?id=1jGUW7qTyqcxiHLSOxM7SosCd0iHYCHMv&amp;export=download</t>
  </si>
  <si>
    <t>ym_1_637</t>
  </si>
  <si>
    <t>Екатеринбург,Кировский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</si>
  <si>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IJ449Z
Артикул: VGUUA81
-------------------------------------------------
Звоните, пишите, ответим на любые вопросы. Заказывайте в любое время!
</t>
  </si>
  <si>
    <t>https://drive.google.com/uc?id=1U2pxvWIEZPqPIp5Lv9u1xKk-GPy104ZR&amp;export=download</t>
  </si>
  <si>
    <t>ym_1_638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</si>
  <si>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ZXE121J
Артикул: 90UV5QV
-------------------------------------------------
Звоните, пишите, ответим на любые вопросы. Заказывайте в любое время!
</t>
  </si>
  <si>
    <t>https://drive.google.com/uc?id=1NUtTqrp8eHm1u75fuHRm7Pp8A7DXD9XE&amp;export=download</t>
  </si>
  <si>
    <t>ym_1_639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</si>
  <si>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N8115I
Артикул: DNYJ0UO
-------------------------------------------------
Звоните, пишите, ответим на любые вопросы. Заказывайте в любое время!
</t>
  </si>
  <si>
    <t>https://drive.google.com/uc?id=1li1Rnzb29Eq95Y-8ZgxeVB_KsZuPVgUj&amp;export=download</t>
  </si>
  <si>
    <t>ym_1_640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</si>
  <si>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FX662F
Артикул: 53QC28B
-------------------------------------------------
Звоните, пишите, ответим на любые вопросы. Заказывайте в любое время!
</t>
  </si>
  <si>
    <t>https://drive.google.com/uc?id=19Xg-5lpBA02yYJsVe3eu8XKqFu2v_y7q&amp;export=download</t>
  </si>
  <si>
    <t>ym_1_641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</si>
  <si>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KN086J
Артикул: USMNHTO
-------------------------------------------------
Звоните, пишите, ответим на любые вопросы. Заказывайте в любое время!
</t>
  </si>
  <si>
    <t>https://drive.google.com/uc?id=15PFeF7uSqm8NwnBmBK0H09UqY5mOmgBk&amp;export=download</t>
  </si>
  <si>
    <t>ym_1_642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</si>
  <si>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B93723
Артикул: OEI1SXP
-------------------------------------------------
Звоните, пишите, ответим на любые вопросы. Заказывайте в любое время!
</t>
  </si>
  <si>
    <t>https://drive.google.com/uc?id=1NcZRfvDu-g2ZVNY3HIOWkxuVPXBnvLUJ&amp;export=download</t>
  </si>
  <si>
    <t>ym_1_643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</si>
  <si>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OY1923
Артикул: F9G00JC
-------------------------------------------------
Звоните, пишите, ответим на любые вопросы. Заказывайте в любое время!
</t>
  </si>
  <si>
    <t>https://drive.google.com/uc?id=1GzRwMtfyfpsPZNBu67TaJaOgE16Peci0&amp;export=download</t>
  </si>
  <si>
    <t>ym_1_644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</si>
  <si>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P95714
Артикул: Q5RP3I1
-------------------------------------------------
Звоните, пишите, ответим на любые вопросы. Заказывайте в любое время!
</t>
  </si>
  <si>
    <t>https://drive.google.com/uc?id=1YaIC3gmUb9IoRhL-IXRRZb9RyhuvhMHs&amp;export=download</t>
  </si>
  <si>
    <t>ym_1_645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</si>
  <si>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P3292R
Артикул: 33MI769
-------------------------------------------------
Звоните, пишите, ответим на любые вопросы. Заказывайте в любое время!
</t>
  </si>
  <si>
    <t>https://drive.google.com/uc?id=1ZJPXJTCYWSUiqyzqGaUj3k4Kan15UMdF&amp;export=download</t>
  </si>
  <si>
    <t>ym_1_646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</si>
  <si>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ET015A
Артикул: SXPKPFD
-------------------------------------------------
Звоните, пишите, ответим на любые вопросы. Заказывайте в любое время!
</t>
  </si>
  <si>
    <t>https://drive.google.com/uc?id=1psf88qjN6IR4RwuawYnBNK8rnH36i_oX&amp;export=download</t>
  </si>
  <si>
    <t>ym_1_647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</si>
  <si>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NO138G
Артикул: 12NLP6S
-------------------------------------------------
Звоните, пишите, ответим на любые вопросы. Заказывайте в любое время!
</t>
  </si>
  <si>
    <t>https://drive.google.com/uc?id=1pUewtgrkWjFesjVRd_u9OZh3TsAnRZ3T&amp;export=download</t>
  </si>
  <si>
    <t>ym_1_648</t>
  </si>
  <si>
    <t>Волгоград,м.Комсомольская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</si>
  <si>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GQ241J
Артикул: T1VVCY4
-------------------------------------------------
Звоните, пишите, ответим на любые вопросы. Заказывайте в любое время!
</t>
  </si>
  <si>
    <t>https://drive.google.com/uc?id=1p8qz84DUpcRqQnpppzS3swdj3NS5a5Pf&amp;export=download</t>
  </si>
  <si>
    <t>ym_1_649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</si>
  <si>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YO4650
Артикул: 0SKB5TC
-------------------------------------------------
Звоните, пишите, ответим на любые вопросы. Заказывайте в любое время!
</t>
  </si>
  <si>
    <t>https://drive.google.com/uc?id=13ZuIiiTNm2kkVgCxzwjD5eEaWxsiXEIL&amp;export=download</t>
  </si>
  <si>
    <t>ym_1_650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</si>
  <si>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Y1697Y
Артикул: 5BKJ4MH
-------------------------------------------------
Звоните, пишите, ответим на любые вопросы. Заказывайте в любое время!
</t>
  </si>
  <si>
    <t>https://drive.google.com/uc?id=16UREbwgxuG8KIvnNmXaF-p3W8snGl7CY&amp;export=download</t>
  </si>
  <si>
    <t>ym_1_651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</si>
  <si>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BS588Z
Артикул: KKHDR1D
-------------------------------------------------
Звоните, пишите, ответим на любые вопросы. Заказывайте в любое время!
</t>
  </si>
  <si>
    <t>https://drive.google.com/uc?id=1qC2RhXcQt_BGVcAA2UGzXZN7t9cqy6A7&amp;export=download</t>
  </si>
  <si>
    <t>ym_1_652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</si>
  <si>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B1965T
Артикул: CTIXBDN
-------------------------------------------------
Звоните, пишите, ответим на любые вопросы. Заказывайте в любое время!
</t>
  </si>
  <si>
    <t>https://drive.google.com/uc?id=1oQ2wJI-MEBMKV6kjprOfQMlIfTef30NC&amp;export=download</t>
  </si>
  <si>
    <t>ym_1_653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</si>
  <si>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LF848S
Артикул: KEW1ILQ
-------------------------------------------------
Звоните, пишите, ответим на любые вопросы. Заказывайте в любое время!
</t>
  </si>
  <si>
    <t>https://drive.google.com/uc?id=1dX0WMgItrxZHQ9W5UP3SQKuxTM0NDN3m&amp;export=download</t>
  </si>
  <si>
    <t>ym_1_654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</si>
  <si>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U6006A
Артикул: EJOH0KJ
-------------------------------------------------
Звоните, пишите, ответим на любые вопросы. Заказывайте в любое время!
</t>
  </si>
  <si>
    <t>https://drive.google.com/uc?id=1qfFUQHegLhoa6OmxKUROTJpNrEpOUfLj&amp;export=download</t>
  </si>
  <si>
    <t>ym_1_655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</si>
  <si>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NR075K
Артикул: CHDC4H6
-------------------------------------------------
Звоните, пишите, ответим на любые вопросы. Заказывайте в любое время!
</t>
  </si>
  <si>
    <t>https://drive.google.com/uc?id=1pKQEjqly-BjxPCL-TQoTJPWKbN81ywFl&amp;export=download</t>
  </si>
  <si>
    <t>ym_1_656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</si>
  <si>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P9246C
Артикул: KCYYFD6
-------------------------------------------------
Звоните, пишите, ответим на любые вопросы. Заказывайте в любое время!
</t>
  </si>
  <si>
    <t>https://drive.google.com/uc?id=1G1gHaWvIQE2mta9bI1lifjvPoz7gCPRS&amp;export=download</t>
  </si>
  <si>
    <t>ym_1_657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</si>
  <si>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EZ029U
Артикул: RTZXVTY9
-------------------------------------------------
Звоните, пишите, ответим на любые вопросы. Заказывайте в любое время!
</t>
  </si>
  <si>
    <t>https://drive.google.com/uc?id=1d4WOOGfc68NJ3J1gGqs78xe1c1kqIgVO&amp;export=download</t>
  </si>
  <si>
    <t>ym_1_658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</si>
  <si>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CQ631W
Артикул: X4U0O3P
-------------------------------------------------
Звоните, пишите, ответим на любые вопросы. Заказывайте в любое время!
</t>
  </si>
  <si>
    <t>https://drive.google.com/uc?id=19YGWgeBlB0Romk-tVd5JWj7y071ZAe6a&amp;export=download</t>
  </si>
  <si>
    <t>ym_1_659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</si>
  <si>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OZ966R
Артикул: IXQ14DD
-------------------------------------------------
Звоните, пишите, ответим на любые вопросы. Заказывайте в любое время!
</t>
  </si>
  <si>
    <t>https://drive.google.com/uc?id=1IYLWQCSK03D_CEXjsdqOgMnITGjBTlXS&amp;export=download</t>
  </si>
  <si>
    <t>ym_1_660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</si>
  <si>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OD0415
Артикул: ZZQOIX4
-------------------------------------------------
Звоните, пишите, ответим на любые вопросы. Заказывайте в любое время!
</t>
  </si>
  <si>
    <t>https://drive.google.com/uc?id=1vBm1p55BB1O8UEV8hMUvkud5Z4561pJ_&amp;export=download</t>
  </si>
  <si>
    <t>ym_1_661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</si>
  <si>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SX1000
Артикул: IAT8Q10
-------------------------------------------------
Звоните, пишите, ответим на любые вопросы. Заказывайте в любое время!
</t>
  </si>
  <si>
    <t>https://drive.google.com/uc?id=1YFs5D7glIPEQ8uLNiJUK1QSiPS07Kohn&amp;export=download</t>
  </si>
  <si>
    <t>ym_1_662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</si>
  <si>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M0301T
Артикул: 18ZXZ0CL
-------------------------------------------------
Звоните, пишите, ответим на любые вопросы. Заказывайте в любое время!
</t>
  </si>
  <si>
    <t>https://drive.google.com/uc?id=1oVscm7jr4Kieov1afhGxumg1RSnqP2sx&amp;export=download</t>
  </si>
  <si>
    <t>ym_1_663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</si>
  <si>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SF0265
Артикул: SRVIV4G
-------------------------------------------------
Звоните, пишите, ответим на любые вопросы. Заказывайте в любое время!
</t>
  </si>
  <si>
    <t>https://drive.google.com/uc?id=1T8oOFu2Ss3CQZ8F38ZHCNlsDfQxSP-Z-&amp;export=download</t>
  </si>
  <si>
    <t>ym_1_664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</si>
  <si>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IH440S
Артикул: ODDHXW9
-------------------------------------------------
Звоните, пишите, ответим на любые вопросы. Заказывайте в любое время!
</t>
  </si>
  <si>
    <t>https://drive.google.com/uc?id=1IlVTNYDwDTvYxreYKic6jNd8HYZ30iCF&amp;export=download</t>
  </si>
  <si>
    <t>ym_1_665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</si>
  <si>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RR180N
Артикул: YJHL02X
-------------------------------------------------
Звоните, пишите, ответим на любые вопросы. Заказывайте в любое время!
</t>
  </si>
  <si>
    <t>https://drive.google.com/uc?id=1KBYuEpchZLtEd7DFCzX9KOoFqBLGqxef&amp;export=download</t>
  </si>
  <si>
    <t>ym_1_666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</si>
  <si>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UJ791E
Артикул: UBQHRGJ
-------------------------------------------------
Звоните, пишите, ответим на любые вопросы. Заказывайте в любое время!
</t>
  </si>
  <si>
    <t>https://drive.google.com/uc?id=1SMS1oAgcHf78SljUsBD74de1tup9uGiL&amp;export=download</t>
  </si>
  <si>
    <t>ym_1_667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</si>
  <si>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IY630X
Артикул: 4QFXR71
-------------------------------------------------
Звоните, пишите, ответим на любые вопросы. Заказывайте в любое время!
</t>
  </si>
  <si>
    <t>https://drive.google.com/uc?id=1cnoAWCN8U0p1MrmVdsZe72H4jCu8iBaf&amp;export=download</t>
  </si>
  <si>
    <t>ym_1_668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</si>
  <si>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M8287I
Артикул: INS2EWV
-------------------------------------------------
Звоните, пишите, ответим на любые вопросы. Заказывайте в любое время!
</t>
  </si>
  <si>
    <t>https://drive.google.com/uc?id=1pFUt3-2JnI3cwOaOca9wYqkDf_B0nqEc&amp;export=download</t>
  </si>
  <si>
    <t>ym_1_669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</si>
  <si>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Q9644X
Артикул: OURXN5K
-------------------------------------------------
Звоните, пишите, ответим на любые вопросы. Заказывайте в любое время!
</t>
  </si>
  <si>
    <t>https://drive.google.com/uc?id=1F7Czfkom3r2FViYdfkHdmC_jmWFnx5OR&amp;export=download</t>
  </si>
  <si>
    <t>ym_1_670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</si>
  <si>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A9068S
Артикул: 6ILD3L4
-------------------------------------------------
Звоните, пишите, ответим на любые вопросы. Заказывайте в любое время!
</t>
  </si>
  <si>
    <t>https://drive.google.com/uc?id=1UWYeF3EMgDVQVlyUndsDMsJmXCT238qO&amp;export=download</t>
  </si>
  <si>
    <t>ym_1_671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</si>
  <si>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NZ0717
Артикул: HXJHMJ7
-------------------------------------------------
Звоните, пишите, ответим на любые вопросы. Заказывайте в любое время!
</t>
  </si>
  <si>
    <t>https://drive.google.com/uc?id=10ZUyRm6CtlQx89DnUYxfUUdZmttKYHn-&amp;export=download</t>
  </si>
  <si>
    <t>ym_1_672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</si>
  <si>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FK1887
Артикул: TUE2AXD
-------------------------------------------------
Звоните, пишите, ответим на любые вопросы. Заказывайте в любое время!
</t>
  </si>
  <si>
    <t>https://drive.google.com/uc?id=18U9TQ9yehbKinKt_yBEvanp7ZsmRDhmE&amp;export=download</t>
  </si>
  <si>
    <t>ym_1_673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</si>
  <si>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HE5246
Артикул: ZPLK2HZ
-------------------------------------------------
Звоните, пишите, ответим на любые вопросы. Заказывайте в любое время!
</t>
  </si>
  <si>
    <t>https://drive.google.com/uc?id=1IGQVuyVxW97ClcS5kAAjzDcW-SDN3Rbv&amp;export=download</t>
  </si>
  <si>
    <t>ym_1_674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</si>
  <si>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TI960L
Артикул: L0C64I3
-------------------------------------------------
Звоните, пишите, ответим на любые вопросы. Заказывайте в любое время!
</t>
  </si>
  <si>
    <t>https://drive.google.com/uc?id=13NlMWnbVw59W1F72wULRbHceYptO27D-&amp;export=download</t>
  </si>
  <si>
    <t>ym_1_675</t>
  </si>
  <si>
    <t>Москва,Дмитровский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</si>
  <si>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PE077S
Артикул: L8TE3YH
-------------------------------------------------
Звоните, пишите, ответим на любые вопросы. Заказывайте в любое время!
</t>
  </si>
  <si>
    <t>https://drive.google.com/uc?id=1eCiaoNc5pkj5X1_YycEX-vYC-rTva6Os&amp;export=download</t>
  </si>
  <si>
    <t>ym_1_676</t>
  </si>
  <si>
    <t>Санкт-Петербург,м.Обводный канал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</si>
  <si>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P1327Y
Артикул: KGI2OTV
-------------------------------------------------
Звоните, пишите, ответим на любые вопросы. Заказывайте в любое время!
</t>
  </si>
  <si>
    <t>https://drive.google.com/uc?id=1--MJFmvzEEjKI_rMVr0Au1_eon7ZYt6R&amp;export=download</t>
  </si>
  <si>
    <t>ym_1_677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</si>
  <si>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KK710P
Артикул: I2L7X6J
-------------------------------------------------
Звоните, пишите, ответим на любые вопросы. Заказывайте в любое время!
</t>
  </si>
  <si>
    <t>https://drive.google.com/uc?id=1C7Xo3KXguQOP9oKTtFkCUQyMkK6qNo4A&amp;export=download</t>
  </si>
  <si>
    <t>ym_1_678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</si>
  <si>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C6066H
Артикул: OOH9K65
-------------------------------------------------
Звоните, пишите, ответим на любые вопросы. Заказывайте в любое время!
</t>
  </si>
  <si>
    <t>https://drive.google.com/uc?id=1GO7jU4erPQvxJMnhW7cCeAEpdBzM6ntE&amp;export=download</t>
  </si>
  <si>
    <t>ym_1_679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</si>
  <si>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GC242T
Артикул: W0JG0SG
-------------------------------------------------
Звоните, пишите, ответим на любые вопросы. Заказывайте в любое время!
</t>
  </si>
  <si>
    <t>https://drive.google.com/uc?id=13MNKb-vrnjh4sFUh9SpAUXVbJW2RP8qQ&amp;export=download</t>
  </si>
  <si>
    <t>ym_1_680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</si>
  <si>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MS5099
Артикул: U2GIYX9
-------------------------------------------------
Звоните, пишите, ответим на любые вопросы. Заказывайте в любое время!
</t>
  </si>
  <si>
    <t>https://drive.google.com/uc?id=1SWKZbpK_sDLrYTKOu-ucQcNJVo2kDZP0&amp;export=download</t>
  </si>
  <si>
    <t>ym_1_681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</si>
  <si>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D75234
Артикул: 0MLSMFH
-------------------------------------------------
Звоните, пишите, ответим на любые вопросы. Заказывайте в любое время!
</t>
  </si>
  <si>
    <t>https://drive.google.com/uc?id=1z_W2spsLYc4NhiWz1ym6TsRY4Be6wiFH&amp;export=download</t>
  </si>
  <si>
    <t>ym_1_682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</si>
  <si>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QR758B
Артикул: 2CQWJBJ
-------------------------------------------------
Звоните, пишите, ответим на любые вопросы. Заказывайте в любое время!
</t>
  </si>
  <si>
    <t>https://drive.google.com/uc?id=18ovb2hQvNjR8LqPdxEZsBb-WVqPRLGcV&amp;export=download</t>
  </si>
  <si>
    <t>ym_1_683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</si>
  <si>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UB473X
Артикул: IQFIE15
-------------------------------------------------
Звоните, пишите, ответим на любые вопросы. Заказывайте в любое время!
</t>
  </si>
  <si>
    <t>https://drive.google.com/uc?id=11XDXvzEQ1tqxB2ZNgswhZxxk5NDuiOrj&amp;export=download</t>
  </si>
  <si>
    <t>ym_1_684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</si>
  <si>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ZX2221D
Артикул: RANS8QD
-------------------------------------------------
Звоните, пишите, ответим на любые вопросы. Заказывайте в любое время!
</t>
  </si>
  <si>
    <t>https://drive.google.com/uc?id=1dKAQFA7g9hbv7nKS97HrOoEY0I6BJoRq&amp;export=download</t>
  </si>
  <si>
    <t>ym_1_685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</si>
  <si>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CU8983
Артикул: V4PR8JT
-------------------------------------------------
Звоните, пишите, ответим на любые вопросы. Заказывайте в любое время!
</t>
  </si>
  <si>
    <t>https://drive.google.com/uc?id=1BMWyPwkLG61e2cC2vYYj7xNXJKvtw-8z&amp;export=download</t>
  </si>
  <si>
    <t>ym_1_686</t>
  </si>
  <si>
    <t>Санкт-Петербург,м.Площадь Восстания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</si>
  <si>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BJ062J
Артикул: MGCD67S
-------------------------------------------------
Звоните, пишите, ответим на любые вопросы. Заказывайте в любое время!
</t>
  </si>
  <si>
    <t>https://drive.google.com/uc?id=1xiRfbRe_lGM4vnkEVdCV2UI1g_wTAv1A&amp;export=download</t>
  </si>
  <si>
    <t>ym_1_687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</si>
  <si>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OH220K
Артикул: 2USU0HJ
-------------------------------------------------
Звоните, пишите, ответим на любые вопросы. Заказывайте в любое время!
</t>
  </si>
  <si>
    <t>https://drive.google.com/uc?id=1PvzWudPDhtdlvSdnjivn8oBEr2Sgyh6Q&amp;export=download</t>
  </si>
  <si>
    <t>ym_1_688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</si>
  <si>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J9365K
Артикул: VGBL62M
-------------------------------------------------
Звоните, пишите, ответим на любые вопросы. Заказывайте в любое время!
</t>
  </si>
  <si>
    <t>https://drive.google.com/uc?id=19pE-sFFtSpwg_RQSZCw9w3NEOf21LN6b&amp;export=download</t>
  </si>
  <si>
    <t>ym_1_689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</si>
  <si>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L31364
Артикул: BBP32ZY
-------------------------------------------------
Звоните, пишите, ответим на любые вопросы. Заказывайте в любое время!
</t>
  </si>
  <si>
    <t>https://drive.google.com/uc?id=1H-kvaSbflOGJ_RuWz6LpMlk2o3w9ByaV&amp;export=download</t>
  </si>
  <si>
    <t>ym_1_690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</si>
  <si>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C8765Q
Артикул: 98BBKBP
-------------------------------------------------
Звоните, пишите, ответим на любые вопросы. Заказывайте в любое время!
</t>
  </si>
  <si>
    <t>https://drive.google.com/uc?id=1nOdspSGVKEzvW9Ba_7nAgCj2h7aVHzbw&amp;export=download</t>
  </si>
  <si>
    <t>ym_1_691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</si>
  <si>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LV275G
Артикул: FQD2IEY
-------------------------------------------------
Звоните, пишите, ответим на любые вопросы. Заказывайте в любое время!
</t>
  </si>
  <si>
    <t>https://drive.google.com/uc?id=1BkbDOmV4H5yx8tgc9FQdfkcuSKSatiO6&amp;export=download</t>
  </si>
  <si>
    <t>ym_1_692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</si>
  <si>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W35404
Артикул: 80SE4OO
-------------------------------------------------
Звоните, пишите, ответим на любые вопросы. Заказывайте в любое время!
</t>
  </si>
  <si>
    <t>https://drive.google.com/uc?id=1ZhBnzO71Ah_o-Mnvnnlp0ob4SYu2r2jm&amp;export=download</t>
  </si>
  <si>
    <t>ym_1_693</t>
  </si>
  <si>
    <t>Самара,м.Победа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</si>
  <si>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ZX2462M
Артикул: X1JMPLZ
-------------------------------------------------
Звоните, пишите, ответим на любые вопросы. Заказывайте в любое время!
</t>
  </si>
  <si>
    <t>https://drive.google.com/uc?id=15j64qGdVcBoNfn8kjK93-g2A4q3vodKF&amp;export=download</t>
  </si>
  <si>
    <t>ym_1_694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</si>
  <si>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GO428L
Артикул: BNVZZ9L
-------------------------------------------------
Звоните, пишите, ответим на любые вопросы. Заказывайте в любое время!
</t>
  </si>
  <si>
    <t>https://drive.google.com/uc?id=1GdhFRQ4dYF9YaUpz_d4jcf6qhlrfFHjc&amp;export=download</t>
  </si>
  <si>
    <t>ym_1_695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</si>
  <si>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U23673
Артикул: 2KR3GZY
-------------------------------------------------
Звоните, пишите, ответим на любые вопросы. Заказывайте в любое время!
</t>
  </si>
  <si>
    <t>https://drive.google.com/uc?id=1RmdhFkyvkQS8-cV62wVZqC2FoB0C_67A&amp;export=download</t>
  </si>
  <si>
    <t>ym_1_696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</si>
  <si>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UJ115O
Артикул: S5LUQ6M
-------------------------------------------------
Звоните, пишите, ответим на любые вопросы. Заказывайте в любое время!
</t>
  </si>
  <si>
    <t>https://drive.google.com/uc?id=1TeIWMmDZHFVIdX-llzc8hAIlz8TG7yHd&amp;export=download</t>
  </si>
  <si>
    <t>ym_1_697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</si>
  <si>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KA0542
Артикул: 2IIHHOU
-------------------------------------------------
Звоните, пишите, ответим на любые вопросы. Заказывайте в любое время!
</t>
  </si>
  <si>
    <t>https://drive.google.com/uc?id=1_SWfxSUZfjZSZZfhfSgAtJE4KSH0QoFi&amp;export=download</t>
  </si>
  <si>
    <t>ym_1_698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</si>
  <si>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EA9057
Артикул: J0ZXE25M
-------------------------------------------------
Звоните, пишите, ответим на любые вопросы. Заказывайте в любое время!
</t>
  </si>
  <si>
    <t>https://drive.google.com/uc?id=1O7ywLtwN9mt1roCbM3rEY1ROalWoH5A5&amp;export=download</t>
  </si>
  <si>
    <t>ym_1_699</t>
  </si>
  <si>
    <t>Волгоград,м.Ельшанка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</si>
  <si>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U8931I
Артикул: FPHWDY1
-------------------------------------------------
Звоните, пишите, ответим на любые вопросы. Заказывайте в любое время!
</t>
  </si>
  <si>
    <t>https://drive.google.com/uc?id=1BkM3Cxp2T_jYkmTaS239J1SFL4AwPB1H&amp;export=download</t>
  </si>
  <si>
    <t>ym_1_700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</si>
  <si>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A5734F
Артикул: 10CBEAE
-------------------------------------------------
Звоните, пишите, ответим на любые вопросы. Заказывайте в любое время!
</t>
  </si>
  <si>
    <t>https://drive.google.com/uc?id=1YHPyHZFbOZW7__iTVo2Ddh4tN_9utzay&amp;export=download</t>
  </si>
  <si>
    <t>ym_1_701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</si>
  <si>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NB8382
Артикул: PWG2PLX
-------------------------------------------------
Звоните, пишите, ответим на любые вопросы. Заказывайте в любое время!
</t>
  </si>
  <si>
    <t>https://drive.google.com/uc?id=1pRYT_j7bdgZtu8SsYXVE_-YtAb4Ibhjv&amp;export=download</t>
  </si>
  <si>
    <t>ym_1_702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</si>
  <si>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MN074V
Артикул: X0ZXSOMT
-------------------------------------------------
Звоните, пишите, ответим на любые вопросы. Заказывайте в любое время!
</t>
  </si>
  <si>
    <t>https://drive.google.com/uc?id=1naZOj9VRDcIq0bv-tUU3Inm9oke4ifCb&amp;export=download</t>
  </si>
  <si>
    <t>ym_1_703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</si>
  <si>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YV411X
Артикул: E9WDD5E
-------------------------------------------------
Звоните, пишите, ответим на любые вопросы. Заказывайте в любое время!
</t>
  </si>
  <si>
    <t>https://drive.google.com/uc?id=1ri2PrWe26vdQaM3gH7__5w6sIQrfss5r&amp;export=download</t>
  </si>
  <si>
    <t>ym_1_704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</si>
  <si>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S5720F
Артикул: XTZXG8JC
-------------------------------------------------
Звоните, пишите, ответим на любые вопросы. Заказывайте в любое время!
</t>
  </si>
  <si>
    <t>https://drive.google.com/uc?id=1xjBtsgWUxqYfKuHZhCuNfrphzcSydcdn&amp;export=download</t>
  </si>
  <si>
    <t>ym_1_705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</si>
  <si>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V0836G
Артикул: 9BBMYO7
-------------------------------------------------
Звоните, пишите, ответим на любые вопросы. Заказывайте в любое время!
</t>
  </si>
  <si>
    <t>https://drive.google.com/uc?id=1_rxhXEzSwINT52ANz_OskKAESBnIf_PP&amp;export=download</t>
  </si>
  <si>
    <t>ym_1_706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</si>
  <si>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U1528G
Артикул: WOO9URW
-------------------------------------------------
Звоните, пишите, ответим на любые вопросы. Заказывайте в любое время!
</t>
  </si>
  <si>
    <t>https://drive.google.com/uc?id=1TiteV96YHpojT_WJQIQr0eNDHpP2nwKv&amp;export=download</t>
  </si>
  <si>
    <t>ym_1_707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</si>
  <si>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M1124E
Артикул: PTMUHNR
-------------------------------------------------
Звоните, пишите, ответим на любые вопросы. Заказывайте в любое время!
</t>
  </si>
  <si>
    <t>https://drive.google.com/uc?id=1CvyDQ0WoLyOnfGER073rKnHU45YgVFat&amp;export=download</t>
  </si>
  <si>
    <t>ym_1_708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</si>
  <si>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TT9552
Артикул: PTJGOCI
-------------------------------------------------
Звоните, пишите, ответим на любые вопросы. Заказывайте в любое время!
</t>
  </si>
  <si>
    <t>https://drive.google.com/uc?id=1EEjjZSpZZSsungHkFUEHmTuyycO9dUmO&amp;export=download</t>
  </si>
  <si>
    <t>ym_1_709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</si>
  <si>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VW4406
Артикул: DHMM9M3
-------------------------------------------------
Звоните, пишите, ответим на любые вопросы. Заказывайте в любое время!
</t>
  </si>
  <si>
    <t>https://drive.google.com/uc?id=1KVgpDFZNq5id3TulyY30HEoAv8dHIyAT&amp;export=download</t>
  </si>
  <si>
    <t>ym_1_710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</si>
  <si>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KX026Z
Артикул: TLSVBKF
-------------------------------------------------
Звоните, пишите, ответим на любые вопросы. Заказывайте в любое время!
</t>
  </si>
  <si>
    <t>https://drive.google.com/uc?id=14O4WpLY2kdjrk4cO0TuziWQAa99xikJh&amp;export=download</t>
  </si>
  <si>
    <t>ym_1_711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</si>
  <si>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MG146R
Артикул: 7QGZHBC
-------------------------------------------------
Звоните, пишите, ответим на любые вопросы. Заказывайте в любое время!
</t>
  </si>
  <si>
    <t>https://drive.google.com/uc?id=1of5fZRD750DREoRmqrXvzaky23reBYkT&amp;export=download</t>
  </si>
  <si>
    <t>ym_1_712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</si>
  <si>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WG210A
Артикул: 3USLPXB
-------------------------------------------------
Звоните, пишите, ответим на любые вопросы. Заказывайте в любое время!
</t>
  </si>
  <si>
    <t>https://drive.google.com/uc?id=1aXMiv7WEoThG1DyqkKvTt4mWWZ_-t_KU&amp;export=download</t>
  </si>
  <si>
    <t>ym_1_713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</si>
  <si>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YA906F
Артикул: NPB55HH
-------------------------------------------------
Звоните, пишите, ответим на любые вопросы. Заказывайте в любое время!
</t>
  </si>
  <si>
    <t>https://drive.google.com/uc?id=1cUvwU23RR27EnTTX1Ooxju70LtNJfNYv&amp;export=download</t>
  </si>
  <si>
    <t>ym_1_714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</si>
  <si>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RP282D
Артикул: B5DNJUG
-------------------------------------------------
Звоните, пишите, ответим на любые вопросы. Заказывайте в любое время!
</t>
  </si>
  <si>
    <t>https://drive.google.com/uc?id=1hqDbgscrkwLwoqet738E-jkbD7dG3dg6&amp;export=download</t>
  </si>
  <si>
    <t>ym_1_715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</si>
  <si>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QM420W
Артикул: KYASOLV
-------------------------------------------------
Звоните, пишите, ответим на любые вопросы. Заказывайте в любое время!
</t>
  </si>
  <si>
    <t>https://drive.google.com/uc?id=1lM0-LdE_7g8BLE92YLXH9pI6Hdayz5RI&amp;export=download</t>
  </si>
  <si>
    <t>ym_1_716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</si>
  <si>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U6734D
Артикул: MOTKYJ7
-------------------------------------------------
Звоните, пишите, ответим на любые вопросы. Заказывайте в любое время!
</t>
  </si>
  <si>
    <t>https://drive.google.com/uc?id=1yWKT42YqYGMAsKijCb6cOd-X8zXzyr5e&amp;export=download</t>
  </si>
  <si>
    <t>ym_1_717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</si>
  <si>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FR867T
Артикул: BZIKLGM
-------------------------------------------------
Звоните, пишите, ответим на любые вопросы. Заказывайте в любое время!
</t>
  </si>
  <si>
    <t>https://drive.google.com/uc?id=14MzeJk47Fa3EsKt-ItdfcrPDA6EikU6Y&amp;export=download</t>
  </si>
  <si>
    <t>ym_1_718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</si>
  <si>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GQ350E
Артикул: TVQR23Q
-------------------------------------------------
Звоните, пишите, ответим на любые вопросы. Заказывайте в любое время!
</t>
  </si>
  <si>
    <t>https://drive.google.com/uc?id=1TxG26sp6kgPWv_SZDF3cUXM415M6BD21&amp;export=download</t>
  </si>
  <si>
    <t>ym_1_719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</si>
  <si>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OQ728H
Артикул: EGN3B61
-------------------------------------------------
Звоните, пишите, ответим на любые вопросы. Заказывайте в любое время!
</t>
  </si>
  <si>
    <t>https://drive.google.com/uc?id=1q5MvZL8k21Q7kGOptDddM2YiUen6czr_&amp;export=download</t>
  </si>
  <si>
    <t>ym_1_720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</si>
  <si>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DU6865
Артикул: QRTON6P
-------------------------------------------------
Звоните, пишите, ответим на любые вопросы. Заказывайте в любое время!
</t>
  </si>
  <si>
    <t>https://drive.google.com/uc?id=1tBfi0HaZ62pl1_v6FTpJIdAjDNFq8fNA&amp;export=download</t>
  </si>
  <si>
    <t>ym_1_721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</si>
  <si>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U3127O
Артикул: LVP9BGJ
-------------------------------------------------
Звоните, пишите, ответим на любые вопросы. Заказывайте в любое время!
</t>
  </si>
  <si>
    <t>https://drive.google.com/uc?id=1y9LmgIavHiHuKgXm8PYJDnuoIegRa172&amp;export=download</t>
  </si>
  <si>
    <t>ym_1_722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</si>
  <si>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LQ427J
Артикул: 0UP7PF6
-------------------------------------------------
Звоните, пишите, ответим на любые вопросы. Заказывайте в любое время!
</t>
  </si>
  <si>
    <t>https://drive.google.com/uc?id=1XSx7RpFar7tZoThHB0wuUKPbtd94FHbN&amp;export=download</t>
  </si>
  <si>
    <t>ym_1_723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</si>
  <si>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G9021W
Артикул: 08SILJC
-------------------------------------------------
Звоните, пишите, ответим на любые вопросы. Заказывайте в любое время!
</t>
  </si>
  <si>
    <t>https://drive.google.com/uc?id=1h4nDZ7ULybAYt8kGyFgMSHexfhwv0uEJ&amp;export=download</t>
  </si>
  <si>
    <t>ym_1_724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</si>
  <si>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WJ592O
Артикул: MHTQP7C
-------------------------------------------------
Звоните, пишите, ответим на любые вопросы. Заказывайте в любое время!
</t>
  </si>
  <si>
    <t>https://drive.google.com/uc?id=1olD_wstmckf4tMV7B1tonoY4VKd-eyDf&amp;export=download</t>
  </si>
  <si>
    <t>ym_1_725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</si>
  <si>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DS6161
Артикул: U4TE0Q1
-------------------------------------------------
Звоните, пишите, ответим на любые вопросы. Заказывайте в любое время!
</t>
  </si>
  <si>
    <t>https://drive.google.com/uc?id=1dT_MQLQu9t2ApHQz5klSBN1XAyy6Nke8&amp;export=download</t>
  </si>
  <si>
    <t>ym_1_726</t>
  </si>
  <si>
    <t>Москва,Бабушкинский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</si>
  <si>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MN3832
Артикул: COU1FEX
-------------------------------------------------
Звоните, пишите, ответим на любые вопросы. Заказывайте в любое время!
</t>
  </si>
  <si>
    <t>https://drive.google.com/uc?id=1WxobI_b-ra1AIT9CEYMLJvvTJHritxUy&amp;export=download</t>
  </si>
  <si>
    <t>ym_1_727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</si>
  <si>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EF3986
Артикул: ILBU7D9
-------------------------------------------------
Звоните, пишите, ответим на любые вопросы. Заказывайте в любое время!
</t>
  </si>
  <si>
    <t>https://drive.google.com/uc?id=1sfXegEsOZEz01a079dGErIsoLYHZ60Ii&amp;export=download</t>
  </si>
  <si>
    <t>ym_1_728</t>
  </si>
  <si>
    <t>Новосибирск,м.Заельцовская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</si>
  <si>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DV483B
Артикул: TIGWE0N
-------------------------------------------------
Звоните, пишите, ответим на любые вопросы. Заказывайте в любое время!
</t>
  </si>
  <si>
    <t>https://drive.google.com/uc?id=1bCi4P8bB56-MIP4QcFbv0auQu5vIA9yM&amp;export=download</t>
  </si>
  <si>
    <t>ym_1_729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</si>
  <si>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ZX64751
Артикул: 0EFXJJ5
-------------------------------------------------
Звоните, пишите, ответим на любые вопросы. Заказывайте в любое время!
</t>
  </si>
  <si>
    <t>https://drive.google.com/uc?id=1P9gMnGoi46AFA9W9Rfi7XkqJxkrHphhJ&amp;export=download</t>
  </si>
  <si>
    <t>ym_1_730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</si>
  <si>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T1665I
Артикул: CBACV19
-------------------------------------------------
Звоните, пишите, ответим на любые вопросы. Заказывайте в любое время!
</t>
  </si>
  <si>
    <t>https://drive.google.com/uc?id=1KI7yVJjR8OzwKJAEuI2dbl69qUoPGvBj&amp;export=download</t>
  </si>
  <si>
    <t>ym_1_731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</si>
  <si>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SY105Y
Артикул: GWE7V5W
-------------------------------------------------
Звоните, пишите, ответим на любые вопросы. Заказывайте в любое время!
</t>
  </si>
  <si>
    <t>https://drive.google.com/uc?id=1SIBSLcE4URRisEh_EctN11Ab3kniNzRK&amp;export=download</t>
  </si>
  <si>
    <t>ym_1_732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</si>
  <si>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JH261L
Артикул: XEDXN0F
-------------------------------------------------
Звоните, пишите, ответим на любые вопросы. Заказывайте в любое время!
</t>
  </si>
  <si>
    <t>https://drive.google.com/uc?id=1QSNzn8E1Z7VzUbPiz8tuRHMvSJpkqwkv&amp;export=download</t>
  </si>
  <si>
    <t>ym_1_733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</si>
  <si>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WE0295
Артикул: LXW1FLF
-------------------------------------------------
Звоните, пишите, ответим на любые вопросы. Заказывайте в любое время!
</t>
  </si>
  <si>
    <t>https://drive.google.com/uc?id=10qOWNVKdUhrhJi_FSkdbvj-pu1xYz4GS&amp;export=download</t>
  </si>
  <si>
    <t>ym_1_734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</si>
  <si>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YX528U
Артикул: 2OCW89F
-------------------------------------------------
Звоните, пишите, ответим на любые вопросы. Заказывайте в любое время!
</t>
  </si>
  <si>
    <t>https://drive.google.com/uc?id=1ACcCeeoTbI_yJfhRi6lcXC0J2ERwWG6P&amp;export=download</t>
  </si>
  <si>
    <t>ym_1_735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</si>
  <si>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GH8798
Артикул: TWAGVZO
-------------------------------------------------
Звоните, пишите, ответим на любые вопросы. Заказывайте в любое время!
</t>
  </si>
  <si>
    <t>https://drive.google.com/uc?id=1sYudb_J8nT6CMhG9C-BnxaTXTlmbWFOI&amp;export=download</t>
  </si>
  <si>
    <t>ym_1_736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</si>
  <si>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RK770B
Артикул: LNMBIQS
-------------------------------------------------
Звоните, пишите, ответим на любые вопросы. Заказывайте в любое время!
</t>
  </si>
  <si>
    <t>https://drive.google.com/uc?id=1LoK7RECcqx9u3WVzIMI_3Wxw9DHG29Gz&amp;export=download</t>
  </si>
  <si>
    <t>ym_1_737</t>
  </si>
  <si>
    <t>Санкт-Петербург,м.Проспект Большевиков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</si>
  <si>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UU173U
Артикул: JYJCIYT
-------------------------------------------------
Звоните, пишите, ответим на любые вопросы. Заказывайте в любое время!
</t>
  </si>
  <si>
    <t>https://drive.google.com/uc?id=1BNZK871bWr5OzRcxW-SSW8KsvcOVUae8&amp;export=download</t>
  </si>
  <si>
    <t>ym_1_738</t>
  </si>
  <si>
    <t>Новосибирск,Железнодорожный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</si>
  <si>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J1366B
Артикул: 8TFZDTI
-------------------------------------------------
Звоните, пишите, ответим на любые вопросы. Заказывайте в любое время!
</t>
  </si>
  <si>
    <t>https://drive.google.com/uc?id=1yTt0xtqA4cucakUnQ9mQODAXNbzRbGsm&amp;export=download</t>
  </si>
  <si>
    <t>ym_1_739</t>
  </si>
  <si>
    <t>Екатеринбург,м.Проспект Космонавтов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</si>
  <si>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OW045C
Артикул: 5HVIT85
-------------------------------------------------
Звоните, пишите, ответим на любые вопросы. Заказывайте в любое время!
</t>
  </si>
  <si>
    <t>https://drive.google.com/uc?id=1Y3qic7N-kzBXy5uQv1-aklnd2Tb8eDJA&amp;export=download</t>
  </si>
  <si>
    <t>ym_1_740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</si>
  <si>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S5338F
Артикул: 1RSU9RI
-------------------------------------------------
Звоните, пишите, ответим на любые вопросы. Заказывайте в любое время!
</t>
  </si>
  <si>
    <t>https://drive.google.com/uc?id=18U5SBhYKKN7Zrn30bPKFmGrZK1Gqbf_j&amp;export=download</t>
  </si>
  <si>
    <t>ym_1_741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</si>
  <si>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PM2731
Артикул: CBM9MY4
-------------------------------------------------
Звоните, пишите, ответим на любые вопросы. Заказывайте в любое время!
</t>
  </si>
  <si>
    <t>https://drive.google.com/uc?id=1zORonTyJYfWEVum2XFXLgyvnNzIr2wKh&amp;export=download</t>
  </si>
  <si>
    <t>ym_1_742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</si>
  <si>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UT100B
Артикул: 07CPKB0
-------------------------------------------------
Звоните, пишите, ответим на любые вопросы. Заказывайте в любое время!
</t>
  </si>
  <si>
    <t>https://drive.google.com/uc?id=19iWlfZVHAUNVPgZz585PV4loVY3a-6hb&amp;export=download</t>
  </si>
  <si>
    <t>ym_1_743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</si>
  <si>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O8107W
Артикул: GTLABTU
-------------------------------------------------
Звоните, пишите, ответим на любые вопросы. Заказывайте в любое время!
</t>
  </si>
  <si>
    <t>https://drive.google.com/uc?id=17wO15MCbFbNoeH1xL9oDU2yaGz_Xa2tu&amp;export=download</t>
  </si>
  <si>
    <t>ym_1_744</t>
  </si>
  <si>
    <t>Самара,м.Юнгородок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</si>
  <si>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J8216V
Артикул: VKYW7QS
-------------------------------------------------
Звоните, пишите, ответим на любые вопросы. Заказывайте в любое время!
</t>
  </si>
  <si>
    <t>https://drive.google.com/uc?id=1894OEz17uvosAdpD7CmNrbjNBUjij_4-&amp;export=download</t>
  </si>
  <si>
    <t>ym_1_745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</si>
  <si>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QE651N
Артикул: ELWBQJE
-------------------------------------------------
Звоните, пишите, ответим на любые вопросы. Заказывайте в любое время!
</t>
  </si>
  <si>
    <t>https://drive.google.com/uc?id=1DCHzJx6T-FfkqgsFJS9YqBhlVUV6OuQ8&amp;export=download</t>
  </si>
  <si>
    <t>ym_1_746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</si>
  <si>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DB8467
Артикул: 5QZXQIKK
-------------------------------------------------
Звоните, пишите, ответим на любые вопросы. Заказывайте в любое время!
</t>
  </si>
  <si>
    <t>https://drive.google.com/uc?id=1wr-R7DUS3w5lssWimmUEb-LKxv5Ike0m&amp;export=download</t>
  </si>
  <si>
    <t>ym_1_747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</si>
  <si>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IR274L
Артикул: GTOPIGL
-------------------------------------------------
Звоните, пишите, ответим на любые вопросы. Заказывайте в любое время!
</t>
  </si>
  <si>
    <t>https://drive.google.com/uc?id=1UAXQnc_7fXu_eLPoO_lLhCkSMPphQ4l1&amp;export=download</t>
  </si>
  <si>
    <t>ym_1_748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</si>
  <si>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LI2077
Артикул: TKETARA
-------------------------------------------------
Звоните, пишите, ответим на любые вопросы. Заказывайте в любое время!
</t>
  </si>
  <si>
    <t>https://drive.google.com/uc?id=1MnhZ9OvD9C4iwv3Vki3m-N7f2LTh55eb&amp;export=download</t>
  </si>
  <si>
    <t>ym_1_749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</si>
  <si>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FJ412A
Артикул: PPGKSRP
-------------------------------------------------
Звоните, пишите, ответим на любые вопросы. Заказывайте в любое время!
</t>
  </si>
  <si>
    <t>https://drive.google.com/uc?id=1zUoO1RTJOTjwm3t3KWus9zNjPOLmECwi&amp;export=download</t>
  </si>
  <si>
    <t>ym_1_750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</si>
  <si>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D41646
Артикул: 9AI38HK
-------------------------------------------------
Звоните, пишите, ответим на любые вопросы. Заказывайте в любое время!
</t>
  </si>
  <si>
    <t>https://drive.google.com/uc?id=1tjtVpuGVd4DX_gQgFyy9G1zyv9k2F6XV&amp;export=download</t>
  </si>
  <si>
    <t>ym_1_751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</si>
  <si>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E8313J
Артикул: 9FAA62Y
-------------------------------------------------
Звоните, пишите, ответим на любые вопросы. Заказывайте в любое время!
</t>
  </si>
  <si>
    <t>https://drive.google.com/uc?id=1UGAkkvDsgUDPCf8kVIlN93H_UpWpk1l_&amp;export=download</t>
  </si>
  <si>
    <t>ym_1_752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</si>
  <si>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S6542S
Артикул: VIFIYXZ
-------------------------------------------------
Звоните, пишите, ответим на любые вопросы. Заказывайте в любое время!
</t>
  </si>
  <si>
    <t>https://drive.google.com/uc?id=123239cR9tl4nuaoCm_jA4jlwk2tb3pgJ&amp;export=download</t>
  </si>
  <si>
    <t>ym_1_753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</si>
  <si>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VN672F
Артикул: IBEUUZG
-------------------------------------------------
Звоните, пишите, ответим на любые вопросы. Заказывайте в любое время!
</t>
  </si>
  <si>
    <t>https://drive.google.com/uc?id=1V5EXB3nXKSCYzeq2hTmYokWypJBUj121&amp;export=download</t>
  </si>
  <si>
    <t>ym_1_754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</si>
  <si>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TR8064
Артикул: ZURHQ32
-------------------------------------------------
Звоните, пишите, ответим на любые вопросы. Заказывайте в любое время!
</t>
  </si>
  <si>
    <t>https://drive.google.com/uc?id=1eQ9-KVEZ3nZ3HLGTL0HgZE05FCevdVQd&amp;export=download</t>
  </si>
  <si>
    <t>ym_1_755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</si>
  <si>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JP338X
Артикул: VUZXDSU4
-------------------------------------------------
Звоните, пишите, ответим на любые вопросы. Заказывайте в любое время!
</t>
  </si>
  <si>
    <t>https://drive.google.com/uc?id=1vSuHRfCIRtgVgWeKr5-SP4Dknnez8Ps8&amp;export=download</t>
  </si>
  <si>
    <t>ym_1_756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</si>
  <si>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WU025K
Артикул: DGHL245
-------------------------------------------------
Звоните, пишите, ответим на любые вопросы. Заказывайте в любое время!
</t>
  </si>
  <si>
    <t>https://drive.google.com/uc?id=1-cnP_RkAOIwaUA-WLuN58gPm8WhWoJfi&amp;export=download</t>
  </si>
  <si>
    <t>ym_1_757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</si>
  <si>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B6333L
Артикул: I8LXADV
-------------------------------------------------
Звоните, пишите, ответим на любые вопросы. Заказывайте в любое время!
</t>
  </si>
  <si>
    <t>https://drive.google.com/uc?id=1Yam2cvvmjYEstzzXKhQ-onmUQckREQDC&amp;export=download</t>
  </si>
  <si>
    <t>ym_1_758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</si>
  <si>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ZX6780G
Артикул: 70LWSC4
-------------------------------------------------
Звоните, пишите, ответим на любые вопросы. Заказывайте в любое время!
</t>
  </si>
  <si>
    <t>https://drive.google.com/uc?id=1gppiPewfd7yVgXltwunTJhaG5xwMsz_A&amp;export=download</t>
  </si>
  <si>
    <t>ym_1_759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</si>
  <si>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SM642Z
Артикул: 9JB6Z69
-------------------------------------------------
Звоните, пишите, ответим на любые вопросы. Заказывайте в любое время!
</t>
  </si>
  <si>
    <t>https://drive.google.com/uc?id=1Ceh5Ha9QoJJUPk86aq7zBGrHVuaKL190&amp;export=download</t>
  </si>
  <si>
    <t>ym_1_760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</si>
  <si>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LW952N
Артикул: 54UYIPQ
-------------------------------------------------
Звоните, пишите, ответим на любые вопросы. Заказывайте в любое время!
</t>
  </si>
  <si>
    <t>https://drive.google.com/uc?id=1IfBE3qF5hYNB1PMYim9AVJzu-v4fbiXA&amp;export=download</t>
  </si>
  <si>
    <t>ym_1_761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</si>
  <si>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VD364T
Артикул: R1A3KVH
-------------------------------------------------
Звоните, пишите, ответим на любые вопросы. Заказывайте в любое время!
</t>
  </si>
  <si>
    <t>https://drive.google.com/uc?id=1luKho4JxHuZzd-XA_gvT1-2qsB8y87tv&amp;export=download</t>
  </si>
  <si>
    <t>ym_1_762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</si>
  <si>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H14500
Артикул: N0W2YZQ
-------------------------------------------------
Звоните, пишите, ответим на любые вопросы. Заказывайте в любое время!
</t>
  </si>
  <si>
    <t>https://drive.google.com/uc?id=1RB5oeEp1pW1ioKGOkOvxm666MxQ1QWuV&amp;export=download</t>
  </si>
  <si>
    <t>ym_1_763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</si>
  <si>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QA108L
Артикул: 0PG6PK0
-------------------------------------------------
Звоните, пишите, ответим на любые вопросы. Заказывайте в любое время!
</t>
  </si>
  <si>
    <t>https://drive.google.com/uc?id=1059vYiJbq7cOzHNMz-1P0e21Akr7qOP7&amp;export=download</t>
  </si>
  <si>
    <t>ym_1_764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</si>
  <si>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UP4061
Артикул: QTJGITD
-------------------------------------------------
Звоните, пишите, ответим на любые вопросы. Заказывайте в любое время!
</t>
  </si>
  <si>
    <t>https://drive.google.com/uc?id=131kG2p5r6F-nM_MRYrdy--xIzuqFi-LH&amp;export=download</t>
  </si>
  <si>
    <t>ym_1_765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</si>
  <si>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EK742D
Артикул: EKWUV0S
-------------------------------------------------
Звоните, пишите, ответим на любые вопросы. Заказывайте в любое время!
</t>
  </si>
  <si>
    <t>https://drive.google.com/uc?id=1rE_TtAgUMlx5cXCMn58pe2pmymuby9Jf&amp;export=download</t>
  </si>
  <si>
    <t>ym_1_766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</si>
  <si>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N8030X
Артикул: J8MX8JY
-------------------------------------------------
Звоните, пишите, ответим на любые вопросы. Заказывайте в любое время!
</t>
  </si>
  <si>
    <t>https://drive.google.com/uc?id=1ZMco0go9GX3Ghf2Y6nlVbg4KhUb0-bfG&amp;export=download</t>
  </si>
  <si>
    <t>ym_1_767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</si>
  <si>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S3118W
Артикул: 4OJ0FR2
-------------------------------------------------
Звоните, пишите, ответим на любые вопросы. Заказывайте в любое время!
</t>
  </si>
  <si>
    <t>https://drive.google.com/uc?id=1njkcdrbwJAjer_qzo4HQfRNeJKiRmLGI&amp;export=download</t>
  </si>
  <si>
    <t>ym_1_768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</si>
  <si>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AQ330D
Артикул: XMLIZJM
-------------------------------------------------
Звоните, пишите, ответим на любые вопросы. Заказывайте в любое время!
</t>
  </si>
  <si>
    <t>https://drive.google.com/uc?id=1dm-YODpT0evsDxVx0Xu1ujymUWzr5ATo&amp;export=download</t>
  </si>
  <si>
    <t>ym_1_769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</si>
  <si>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YP661M
Артикул: N6CUVXS
-------------------------------------------------
Звоните, пишите, ответим на любые вопросы. Заказывайте в любое время!
</t>
  </si>
  <si>
    <t>https://drive.google.com/uc?id=1_7kUB_0tSTuGgPKqK1pGqCuElsvkHIjh&amp;export=download</t>
  </si>
  <si>
    <t>ym_1_770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</si>
  <si>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DZ161F
Артикул: WIUQXE2
-------------------------------------------------
Звоните, пишите, ответим на любые вопросы. Заказывайте в любое время!
</t>
  </si>
  <si>
    <t>https://drive.google.com/uc?id=1EiwdIiGwAP7XxoqQxhPoguSu2XU00SQX&amp;export=download</t>
  </si>
  <si>
    <t>ym_1_771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</si>
  <si>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IP7550
Артикул: 5SCFPOO
-------------------------------------------------
Звоните, пишите, ответим на любые вопросы. Заказывайте в любое время!
</t>
  </si>
  <si>
    <t>https://drive.google.com/uc?id=1JcEQnlWo4OCej7RVah1JKa9zwJMflVgw&amp;export=download</t>
  </si>
  <si>
    <t>ym_1_772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</si>
  <si>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D1003W
Артикул: GHO61X2
-------------------------------------------------
Звоните, пишите, ответим на любые вопросы. Заказывайте в любое время!
</t>
  </si>
  <si>
    <t>https://drive.google.com/uc?id=1vN7UCRAS7aaUsx8Lc5qTn2ggxXJrQNL4&amp;export=download</t>
  </si>
  <si>
    <t>ym_1_773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</si>
  <si>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RY428V
Артикул: 1AAUPJ6
-------------------------------------------------
Звоните, пишите, ответим на любые вопросы. Заказывайте в любое время!
</t>
  </si>
  <si>
    <t>https://drive.google.com/uc?id=1htQupQFbVc6rIivjMQBeF-3fqgIe7nly&amp;export=download</t>
  </si>
  <si>
    <t>ym_1_774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</si>
  <si>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MI9664
Артикул: WKO1BWR
-------------------------------------------------
Звоните, пишите, ответим на любые вопросы. Заказывайте в любое время!
</t>
  </si>
  <si>
    <t>https://drive.google.com/uc?id=1-OzegWe9TsDoyeI6nGTJuGbudvAln6gQ&amp;export=download</t>
  </si>
  <si>
    <t>ym_1_775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</si>
  <si>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A1485C
Артикул: JUORJQN
-------------------------------------------------
Звоните, пишите, ответим на любые вопросы. Заказывайте в любое время!
</t>
  </si>
  <si>
    <t>https://drive.google.com/uc?id=1oQ30Pa1nYvD8fC6HeWLFkSm-6_pwhzNN&amp;export=download</t>
  </si>
  <si>
    <t>ym_1_776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</si>
  <si>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L7660A
Артикул: FJFIKOM
-------------------------------------------------
Звоните, пишите, ответим на любые вопросы. Заказывайте в любое время!
</t>
  </si>
  <si>
    <t>https://drive.google.com/uc?id=1FDg7Hrd08v6CUqUZyRAhllf97ZTwUUjL&amp;export=download</t>
  </si>
  <si>
    <t>ym_1_777</t>
  </si>
  <si>
    <t>Москва,м.Тёплый Стан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</si>
  <si>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TZ359N
Артикул: HATAQH8
-------------------------------------------------
Звоните, пишите, ответим на любые вопросы. Заказывайте в любое время!
</t>
  </si>
  <si>
    <t>https://drive.google.com/uc?id=1id63oQXGXv8Rhspnk65b7hBZAGVlOWU_&amp;export=download</t>
  </si>
  <si>
    <t>ym_1_778</t>
  </si>
  <si>
    <t>Санкт-Петербург,Невский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</si>
  <si>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J5385Q
Артикул: G9P5BL5
-------------------------------------------------
Звоните, пишите, ответим на любые вопросы. Заказывайте в любое время!
</t>
  </si>
  <si>
    <t>https://drive.google.com/uc?id=1J8UtSGNEsvv-OvLBk_aglfr2Y08mf3Oc&amp;export=download</t>
  </si>
  <si>
    <t>ym_1_779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</si>
  <si>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ZX1207L
Артикул: E8FRYRS
-------------------------------------------------
Звоните, пишите, ответим на любые вопросы. Заказывайте в любое время!
</t>
  </si>
  <si>
    <t>https://drive.google.com/uc?id=1IqsV2gG0OOJOqb6l_nSMSK9PqmtVSFOs&amp;export=download</t>
  </si>
  <si>
    <t>ym_1_780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</si>
  <si>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AJ934W
Артикул: LNP81SW
-------------------------------------------------
Звоните, пишите, ответим на любые вопросы. Заказывайте в любое время!
</t>
  </si>
  <si>
    <t>https://drive.google.com/uc?id=1tGIHPjRuIpgzoLBpRifkXP86wDOFAMAE&amp;export=download</t>
  </si>
  <si>
    <t>ym_1_781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</si>
  <si>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KZ363I
Артикул: F6NCRYP
-------------------------------------------------
Звоните, пишите, ответим на любые вопросы. Заказывайте в любое время!
</t>
  </si>
  <si>
    <t>https://drive.google.com/uc?id=1ArRov8ZLs84qsXWDKcF7LBNBsDzUPrsu&amp;export=download</t>
  </si>
  <si>
    <t>ym_1_782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</si>
  <si>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ZXP717O
Артикул: YHUYIPP
-------------------------------------------------
Звоните, пишите, ответим на любые вопросы. Заказывайте в любое время!
</t>
  </si>
  <si>
    <t>https://drive.google.com/uc?id=1BkqgtVdBQ7oScA2Z4ldSagY674QP9oT_&amp;export=download</t>
  </si>
  <si>
    <t>ym_1_783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</si>
  <si>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TF4181
Артикул: XDHT2U9
-------------------------------------------------
Звоните, пишите, ответим на любые вопросы. Заказывайте в любое время!
</t>
  </si>
  <si>
    <t>https://drive.google.com/uc?id=1I8nir7a8AOH8lvsteA4zglb_M419f_32&amp;export=download</t>
  </si>
  <si>
    <t>ym_1_784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</si>
  <si>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IG7818
Артикул: OFUGVSZ
-------------------------------------------------
Звоните, пишите, ответим на любые вопросы. Заказывайте в любое время!
</t>
  </si>
  <si>
    <t>https://drive.google.com/uc?id=1oD0yArbfRqTQwcq8gIVlMZfvHo-sOrrc&amp;export=download</t>
  </si>
  <si>
    <t>ym_1_785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</si>
  <si>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PD520M
Артикул: P2PYTYG
-------------------------------------------------
Звоните, пишите, ответим на любые вопросы. Заказывайте в любое время!
</t>
  </si>
  <si>
    <t>https://drive.google.com/uc?id=1UVmzDf5Cezos32LLqezbLhbo5tTZew3-&amp;export=download</t>
  </si>
  <si>
    <t>ym_1_786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</si>
  <si>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MG658R
Артикул: 6NIIF4I
-------------------------------------------------
Звоните, пишите, ответим на любые вопросы. Заказывайте в любое время!
</t>
  </si>
  <si>
    <t>https://drive.google.com/uc?id=1PFKF9PzW-cMky8GaFSCjoySIP5xbkzda&amp;export=download</t>
  </si>
  <si>
    <t>ym_1_787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</si>
  <si>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TR7031
Артикул: SNWOKTD
-------------------------------------------------
Звоните, пишите, ответим на любые вопросы. Заказывайте в любое время!
</t>
  </si>
  <si>
    <t>https://drive.google.com/uc?id=1N0whl27gqPkeOzbNbpgheuXHLMTDJJ5l&amp;export=download</t>
  </si>
  <si>
    <t>ym_1_788</t>
  </si>
  <si>
    <t>Санкт-Петербург,Выборгский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</si>
  <si>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HW260R
Артикул: TWTUCMF
-------------------------------------------------
Звоните, пишите, ответим на любые вопросы. Заказывайте в любое время!
</t>
  </si>
  <si>
    <t>https://drive.google.com/uc?id=12HqVeVr8vKojY1J43xWxktI7mMncFEhm&amp;export=download</t>
  </si>
  <si>
    <t>ym_1_789</t>
  </si>
  <si>
    <t>Новосибирск,м.Маршала Покрышкина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</si>
  <si>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AA927O
Артикул: B8VMISS
-------------------------------------------------
Звоните, пишите, ответим на любые вопросы. Заказывайте в любое время!
</t>
  </si>
  <si>
    <t>https://drive.google.com/uc?id=1SDEo7DboE6-_zBGqxhq8oaVNATPQM2uW&amp;export=download</t>
  </si>
  <si>
    <t>ym_1_790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</si>
  <si>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OF013D
Артикул: D6VE8DF
-------------------------------------------------
Звоните, пишите, ответим на любые вопросы. Заказывайте в любое время!
</t>
  </si>
  <si>
    <t>https://drive.google.com/uc?id=17NEov6fo5u7niof9-0zcbFTQLvzum4A1&amp;export=download</t>
  </si>
  <si>
    <t>ym_1_791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</si>
  <si>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PY581F
Артикул: NZRKL9T
-------------------------------------------------
Звоните, пишите, ответим на любые вопросы. Заказывайте в любое время!
</t>
  </si>
  <si>
    <t>https://drive.google.com/uc?id=1LZBU1iCTyR3VhUM2bIOuqyFbeS-kY1Nq&amp;export=download</t>
  </si>
  <si>
    <t>ym_1_792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</si>
  <si>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IS6852
Артикул: 2OYR3XD
-------------------------------------------------
Звоните, пишите, ответим на любые вопросы. Заказывайте в любое время!
</t>
  </si>
  <si>
    <t>https://drive.google.com/uc?id=10p8bPmUKzL9MKHi3zI1ph4TRQ1X_twfH&amp;export=download</t>
  </si>
  <si>
    <t>ym_1_793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</si>
  <si>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N0111Q
Артикул: GQLI7ML
-------------------------------------------------
Звоните, пишите, ответим на любые вопросы. Заказывайте в любое время!
</t>
  </si>
  <si>
    <t>https://drive.google.com/uc?id=16sDJQhVWgzYsbUG543GybCW1XgWs4cMm&amp;export=download</t>
  </si>
  <si>
    <t>ym_1_794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</si>
  <si>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ZXU116E
Артикул: HPBZ41Z
-------------------------------------------------
Звоните, пишите, ответим на любые вопросы. Заказывайте в любое время!
</t>
  </si>
  <si>
    <t>https://drive.google.com/uc?id=1RP3HLs5fNFmEVuZRard405NeUKwt5ppE&amp;export=download</t>
  </si>
  <si>
    <t>ym_1_795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</si>
  <si>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I4402T
Артикул: JJH9HKX
-------------------------------------------------
Звоните, пишите, ответим на любые вопросы. Заказывайте в любое время!
</t>
  </si>
  <si>
    <t>https://drive.google.com/uc?id=1k4VSrWT2X6XSzGS-RFnoPjxXWLEddhNb&amp;export=download</t>
  </si>
  <si>
    <t>ym_1_796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</si>
  <si>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Y1994J
Артикул: DPHYFAU
-------------------------------------------------
Звоните, пишите, ответим на любые вопросы. Заказывайте в любое время!
</t>
  </si>
  <si>
    <t>https://drive.google.com/uc?id=17skR9Tm7BJ7Gx2h2E8G4cSkD4yle2Z_q&amp;export=download</t>
  </si>
  <si>
    <t>ym_1_797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</si>
  <si>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Q7492X
Артикул: WHN8Y0L
-------------------------------------------------
Звоните, пишите, ответим на любые вопросы. Заказывайте в любое время!
</t>
  </si>
  <si>
    <t>https://drive.google.com/uc?id=1BHhAcz_WinB5dlWV70M5pHpQcLoec-h1&amp;export=download</t>
  </si>
  <si>
    <t>ym_1_798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</si>
  <si>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JF2592
Артикул: 42D865P
-------------------------------------------------
Звоните, пишите, ответим на любые вопросы. Заказывайте в любое время!
</t>
  </si>
  <si>
    <t>https://drive.google.com/uc?id=1HDGFIXji7FPK3DVC9RpuAkNaRxyB3JS7&amp;export=download</t>
  </si>
  <si>
    <t>ym_1_799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</si>
  <si>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QO3980
Артикул: TETPRFW
-------------------------------------------------
Звоните, пишите, ответим на любые вопросы. Заказывайте в любое время!
</t>
  </si>
  <si>
    <t>https://drive.google.com/uc?id=1BufV74cxRx6Uh4BObwj7YDQfemq6-fbt&amp;export=download</t>
  </si>
  <si>
    <t>ym_1_800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</si>
  <si>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B6651W
Артикул: U5V82AM
-------------------------------------------------
Звоните, пишите, ответим на любые вопросы. Заказывайте в любое время!
</t>
  </si>
  <si>
    <t>https://drive.google.com/uc?id=1lvD8J1Ffu9DGFTQ_cnQTu2kqR_zinf2d&amp;export=download</t>
  </si>
  <si>
    <t>ym_1_801</t>
  </si>
  <si>
    <t>Волгоград,м.Площадь Чекистов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</si>
  <si>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W1143K
Артикул: NOWIID0
-------------------------------------------------
Звоните, пишите, ответим на любые вопросы. Заказывайте в любое время!
</t>
  </si>
  <si>
    <t>https://drive.google.com/uc?id=1J-jHuxAwozPvmctmktZNtxMwp3LrmMYk&amp;export=download</t>
  </si>
  <si>
    <t>ym_1_802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</si>
  <si>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AA496Q
Артикул: CAF7M6G
-------------------------------------------------
Звоните, пишите, ответим на любые вопросы. Заказывайте в любое время!
</t>
  </si>
  <si>
    <t>https://drive.google.com/uc?id=1C10P_oAVMgD9JH8nR20RtQz9igiNaBPN&amp;export=download</t>
  </si>
  <si>
    <t>ym_1_803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</si>
  <si>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RX213M
Артикул: H0SJ4UH
-------------------------------------------------
Звоните, пишите, ответим на любые вопросы. Заказывайте в любое время!
</t>
  </si>
  <si>
    <t>https://drive.google.com/uc?id=1e9pGNGmkygHUYwyThRmCzsRVs-A5xz9y&amp;export=download</t>
  </si>
  <si>
    <t>ym_1_804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</si>
  <si>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L6790O
Артикул: FWF0VDO
-------------------------------------------------
Звоните, пишите, ответим на любые вопросы. Заказывайте в любое время!
</t>
  </si>
  <si>
    <t>https://drive.google.com/uc?id=1cZVn5k32lU0NCa0iunrl5_LqfqLgEK-C&amp;export=download</t>
  </si>
  <si>
    <t>ym_1_805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</si>
  <si>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AM499H
Артикул: 5LWYP5X
-------------------------------------------------
Звоните, пишите, ответим на любые вопросы. Заказывайте в любое время!
</t>
  </si>
  <si>
    <t>https://drive.google.com/uc?id=1E_mAGS4WnmvBF3T63pkJsEPgmaMmga-M&amp;export=download</t>
  </si>
  <si>
    <t>ym_1_806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</si>
  <si>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L4851F
Артикул: 1QDE2ZM
-------------------------------------------------
Звоните, пишите, ответим на любые вопросы. Заказывайте в любое время!
</t>
  </si>
  <si>
    <t>https://drive.google.com/uc?id=1qO6zOTNEbGSUsWgSGshWp3cmord7st3E&amp;export=download</t>
  </si>
  <si>
    <t>ym_1_807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</si>
  <si>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FH752B
Артикул: 7ETRVR8
-------------------------------------------------
Звоните, пишите, ответим на любые вопросы. Заказывайте в любое время!
</t>
  </si>
  <si>
    <t>https://drive.google.com/uc?id=1RdLTph7Qk4pP4NwPDR9lRYY9YuRJcD87&amp;export=download</t>
  </si>
  <si>
    <t>ym_1_808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</si>
  <si>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UD7703
Артикул: VWOS040
-------------------------------------------------
Звоните, пишите, ответим на любые вопросы. Заказывайте в любое время!
</t>
  </si>
  <si>
    <t>https://drive.google.com/uc?id=1VmrNi2pmKKV2VUYEMLjG2xdDxB47vMlM&amp;export=download</t>
  </si>
  <si>
    <t>ym_1_809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</si>
  <si>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SO771G
Артикул: 1EEXP14
-------------------------------------------------
Звоните, пишите, ответим на любые вопросы. Заказывайте в любое время!
</t>
  </si>
  <si>
    <t>https://drive.google.com/uc?id=1IQH7JMuNdqUPJ6UtcGvlH-h6QCwqHiVs&amp;export=download</t>
  </si>
  <si>
    <t>ym_1_810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</si>
  <si>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CK867S
Артикул: K5MS6WH
-------------------------------------------------
Звоните, пишите, ответим на любые вопросы. Заказывайте в любое время!
</t>
  </si>
  <si>
    <t>https://drive.google.com/uc?id=18WhWWMZPySBRPqU863tZdQG62LV3Ci8O&amp;export=download</t>
  </si>
  <si>
    <t>ym_1_811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</si>
  <si>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B2463C
Артикул: 6RJB51C
-------------------------------------------------
Звоните, пишите, ответим на любые вопросы. Заказывайте в любое время!
</t>
  </si>
  <si>
    <t>https://drive.google.com/uc?id=1KQh8786GigA5mwshhMfUMJzq9N7szGwS&amp;export=download</t>
  </si>
  <si>
    <t>ym_1_812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</si>
  <si>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E12626
Артикул: SKHBNJ5
-------------------------------------------------
Звоните, пишите, ответим на любые вопросы. Заказывайте в любое время!
</t>
  </si>
  <si>
    <t>https://drive.google.com/uc?id=1SQdls02FHTmW8a1w6-NFUUoB7RbdupNZ&amp;export=download</t>
  </si>
  <si>
    <t>ym_1_813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</si>
  <si>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BD742F
Артикул: ZTNXLFW
-------------------------------------------------
Звоните, пишите, ответим на любые вопросы. Заказывайте в любое время!
</t>
  </si>
  <si>
    <t>https://drive.google.com/uc?id=1rJwhIQsjtmyeqUEOks3wUP9mkgJ1AJ59&amp;export=download</t>
  </si>
  <si>
    <t>ym_1_814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</si>
  <si>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QE943H
Артикул: MRB2OK8
-------------------------------------------------
Звоните, пишите, ответим на любые вопросы. Заказывайте в любое время!
</t>
  </si>
  <si>
    <t>https://drive.google.com/uc?id=1md9pxK2x_5B2Zs7-b9jzIpHjDiEpqvEi&amp;export=download</t>
  </si>
  <si>
    <t>ym_1_815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</si>
  <si>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IA8300
Артикул: FOFUF84
-------------------------------------------------
Звоните, пишите, ответим на любые вопросы. Заказывайте в любое время!
</t>
  </si>
  <si>
    <t>https://drive.google.com/uc?id=138nk4o-BltURqXVtbbWQ-ANKQu2UZLFv&amp;export=download</t>
  </si>
  <si>
    <t>ym_1_816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</si>
  <si>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RY604S
Артикул: 57WSE8X
-------------------------------------------------
Звоните, пишите, ответим на любые вопросы. Заказывайте в любое время!
</t>
  </si>
  <si>
    <t>https://drive.google.com/uc?id=1utl45m1vS7bxrc7FX40ehfTr4z5ERETZ&amp;export=download</t>
  </si>
  <si>
    <t>ym_1_817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</si>
  <si>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BK8772
Артикул: 5VCW9DX
-------------------------------------------------
Звоните, пишите, ответим на любые вопросы. Заказывайте в любое время!
</t>
  </si>
  <si>
    <t>https://drive.google.com/uc?id=1dUFwHVj0JkRPor-XKkzVcH20PBbNv4nm&amp;export=download</t>
  </si>
  <si>
    <t>ym_1_818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</si>
  <si>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W1145B
Артикул: GYMAJ2H
-------------------------------------------------
Звоните, пишите, ответим на любые вопросы. Заказывайте в любое время!
</t>
  </si>
  <si>
    <t>https://drive.google.com/uc?id=1ErHUyThv7CICf18QjNT-nYksn3CsKHB4&amp;export=download</t>
  </si>
  <si>
    <t>ym_1_819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</si>
  <si>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NV501O
Артикул: B7E8R2F
-------------------------------------------------
Звоните, пишите, ответим на любые вопросы. Заказывайте в любое время!
</t>
  </si>
  <si>
    <t>https://drive.google.com/uc?id=1QKTAdbLGWK5OmCFK1Resl2fn8JkI6U56&amp;export=download</t>
  </si>
  <si>
    <t>ym_1_820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</si>
  <si>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P32722
Артикул: S4TKN6L
-------------------------------------------------
Звоните, пишите, ответим на любые вопросы. Заказывайте в любое время!
</t>
  </si>
  <si>
    <t>https://drive.google.com/uc?id=1448ZNt-_n6ZMPxNIstYev50aiiD0yPeL&amp;export=download</t>
  </si>
  <si>
    <t>ym_1_821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</si>
  <si>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WU7427
Артикул: B5CGWFO
-------------------------------------------------
Звоните, пишите, ответим на любые вопросы. Заказывайте в любое время!
</t>
  </si>
  <si>
    <t>https://drive.google.com/uc?id=1pOx_p6ib8x-VelZ34584Bajxoa70qyPZ&amp;export=download</t>
  </si>
  <si>
    <t>ym_1_822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</si>
  <si>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A57939
Артикул: 6LE151Q
-------------------------------------------------
Звоните, пишите, ответим на любые вопросы. Заказывайте в любое время!
</t>
  </si>
  <si>
    <t>https://drive.google.com/uc?id=1qWo3swtLiFr75C-vJLoWerli0knekfnr&amp;export=download</t>
  </si>
  <si>
    <t>ym_1_823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</si>
  <si>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E4576M
Артикул: ZIPBB6E
-------------------------------------------------
Звоните, пишите, ответим на любые вопросы. Заказывайте в любое время!
</t>
  </si>
  <si>
    <t>https://drive.google.com/uc?id=1LIyVmfpdNyyCaTywDko9iFj2Vw5HKU2H&amp;export=download</t>
  </si>
  <si>
    <t>ym_1_824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</si>
  <si>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EO225A
Артикул: RWAVPLA
-------------------------------------------------
Звоните, пишите, ответим на любые вопросы. Заказывайте в любое время!
</t>
  </si>
  <si>
    <t>https://drive.google.com/uc?id=1QgzZPcxb9igD-uZO6dvVbFTyhfeKo2ke&amp;export=download</t>
  </si>
  <si>
    <t>ym_1_825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</si>
  <si>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Q07144
Артикул: 8TO1OOG
-------------------------------------------------
Звоните, пишите, ответим на любые вопросы. Заказывайте в любое время!
</t>
  </si>
  <si>
    <t>https://drive.google.com/uc?id=11AAxYIH9jpQgKPrnzEm3SSQRk40Lk_sR&amp;export=download</t>
  </si>
  <si>
    <t>ym_1_826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</si>
  <si>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MQ268C
Артикул: D3FOTEH
-------------------------------------------------
Звоните, пишите, ответим на любые вопросы. Заказывайте в любое время!
</t>
  </si>
  <si>
    <t>https://drive.google.com/uc?id=11_MvsofB4cbKVNcb7w0mCV-7sB2XrOvG&amp;export=download</t>
  </si>
  <si>
    <t>ym_1_827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</si>
  <si>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A70875
Артикул: LXT2T1U
-------------------------------------------------
Звоните, пишите, ответим на любые вопросы. Заказывайте в любое время!
</t>
  </si>
  <si>
    <t>https://drive.google.com/uc?id=1DB9MszwHIX7r4drHiAtVNRHkzCLcXZQA&amp;export=download</t>
  </si>
  <si>
    <t>ym_1_828</t>
  </si>
  <si>
    <t>Москва,м.Зорге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</si>
  <si>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YK692I
Артикул: 03QX2SR
-------------------------------------------------
Звоните, пишите, ответим на любые вопросы. Заказывайте в любое время!
</t>
  </si>
  <si>
    <t>https://drive.google.com/uc?id=1HNRVFVh3y_OXdaWQwRdAoES2ZBwIP-aN&amp;export=download</t>
  </si>
  <si>
    <t>ym_1_829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</si>
  <si>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T3954Q
Артикул: 2QFT9YG
-------------------------------------------------
Звоните, пишите, ответим на любые вопросы. Заказывайте в любое время!
</t>
  </si>
  <si>
    <t>https://drive.google.com/uc?id=16Q_SMjnFuVqjoGOU970i4b3tibqlThPD&amp;export=download</t>
  </si>
  <si>
    <t>ym_1_830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</si>
  <si>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MP462A
Артикул: 06TNSB1
-------------------------------------------------
Звоните, пишите, ответим на любые вопросы. Заказывайте в любое время!
</t>
  </si>
  <si>
    <t>https://drive.google.com/uc?id=1WLzdFnfErz0oJyo7wn9BcLeUkQ3Z20TK&amp;export=download</t>
  </si>
  <si>
    <t>ym_1_831</t>
  </si>
  <si>
    <t>Нижний Новгород,Московский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</si>
  <si>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DG067I
Артикул: FQG1ITU
-------------------------------------------------
Звоните, пишите, ответим на любые вопросы. Заказывайте в любое время!
</t>
  </si>
  <si>
    <t>https://drive.google.com/uc?id=1IsP3qx54N8U1LE7CFSlfWR4XSwHjieTd&amp;export=download</t>
  </si>
  <si>
    <t>ym_1_832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</si>
  <si>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S86714
Артикул: 0WLVX1V
-------------------------------------------------
Звоните, пишите, ответим на любые вопросы. Заказывайте в любое время!
</t>
  </si>
  <si>
    <t>https://drive.google.com/uc?id=1kE7ofGu0aV_PVA6BN-4LNWlC89WrkHd6&amp;export=download</t>
  </si>
  <si>
    <t>ym_1_833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</si>
  <si>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ZXE853E
Артикул: 4VR6IGU
-------------------------------------------------
Звоните, пишите, ответим на любые вопросы. Заказывайте в любое время!
</t>
  </si>
  <si>
    <t>https://drive.google.com/uc?id=10p__2wB_SZ8moW6YcazvqX01ex0qu8_C&amp;export=download</t>
  </si>
  <si>
    <t>ym_1_834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</si>
  <si>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KD368O
Артикул: J3A78KM
-------------------------------------------------
Звоните, пишите, ответим на любые вопросы. Заказывайте в любое время!
</t>
  </si>
  <si>
    <t>https://drive.google.com/uc?id=1bh8jgjrqXFrtMFtSVEqajgZJBcMCqonk&amp;export=download</t>
  </si>
  <si>
    <t>ym_1_835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</si>
  <si>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QR516T
Артикул: 22AFHFU
-------------------------------------------------
Звоните, пишите, ответим на любые вопросы. Заказывайте в любое время!
</t>
  </si>
  <si>
    <t>https://drive.google.com/uc?id=1x_5GiEyHYgX05BdqggbN51nhhG5NCqi6&amp;export=download</t>
  </si>
  <si>
    <t>ym_1_836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</si>
  <si>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CJ4814
Артикул: 7TYZGZH
-------------------------------------------------
Звоните, пишите, ответим на любые вопросы. Заказывайте в любое время!
</t>
  </si>
  <si>
    <t>https://drive.google.com/uc?id=1l0cMXwElO144QLouPHVDzjI3SUKZqae7&amp;export=download</t>
  </si>
  <si>
    <t>ym_1_837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</si>
  <si>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OU518X
Артикул: H0ODEBT
-------------------------------------------------
Звоните, пишите, ответим на любые вопросы. Заказывайте в любое время!
</t>
  </si>
  <si>
    <t>https://drive.google.com/uc?id=133APnL6sGPDZschVEUlFKpBomo59TocT&amp;export=download</t>
  </si>
  <si>
    <t>ym_1_838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</si>
  <si>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N9247B
Артикул: HVZXM397
-------------------------------------------------
Звоните, пишите, ответим на любые вопросы. Заказывайте в любое время!
</t>
  </si>
  <si>
    <t>https://drive.google.com/uc?id=17A7TMCc2thPKr7NUVR4zb7TtNkfj_Av5&amp;export=download</t>
  </si>
  <si>
    <t>ym_1_839</t>
  </si>
  <si>
    <t>Санкт-Петербург,м.Проспект славы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</si>
  <si>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FD797S
Артикул: B1KBQDM
-------------------------------------------------
Звоните, пишите, ответим на любые вопросы. Заказывайте в любое время!
</t>
  </si>
  <si>
    <t>https://drive.google.com/uc?id=1GY9Ql4oUgY8SI9YiNZoqXLheMZZXEPt1&amp;export=download</t>
  </si>
  <si>
    <t>ym_1_840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</si>
  <si>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AS415H
Артикул: IDC6GAC
-------------------------------------------------
Звоните, пишите, ответим на любые вопросы. Заказывайте в любое время!
</t>
  </si>
  <si>
    <t>https://drive.google.com/uc?id=1Af5PxCNawveYt_cS2CPF7tlBchrotHro&amp;export=download</t>
  </si>
  <si>
    <t>ym_1_841</t>
  </si>
  <si>
    <t>Екатеринбург,Ленинский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</si>
  <si>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Q2472X
Артикул: E4H3QQE
-------------------------------------------------
Звоните, пишите, ответим на любые вопросы. Заказывайте в любое время!
</t>
  </si>
  <si>
    <t>https://drive.google.com/uc?id=1JxGlbd5q8wr-xJreQUBpRmszQaEyy80G&amp;export=download</t>
  </si>
  <si>
    <t>ym_1_842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</si>
  <si>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AJ213U
Артикул: 7UDMKGK
-------------------------------------------------
Звоните, пишите, ответим на любые вопросы. Заказывайте в любое время!
</t>
  </si>
  <si>
    <t>https://drive.google.com/uc?id=1QhYJ-ZRe-u9enEY6adXOSnffkkfEBpc5&amp;export=download</t>
  </si>
  <si>
    <t>ym_1_843</t>
  </si>
  <si>
    <t>Казань,м.Авиастроительная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</si>
  <si>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VB868U
Артикул: CMJUVKN
-------------------------------------------------
Звоните, пишите, ответим на любые вопросы. Заказывайте в любое время!
</t>
  </si>
  <si>
    <t>https://drive.google.com/uc?id=1ek0-Uxr-WxQJHyvtxQJ842vat3YhyRmg&amp;export=download</t>
  </si>
  <si>
    <t>ym_1_844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</si>
  <si>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MF8719
Артикул: JGCG4JV
-------------------------------------------------
Звоните, пишите, ответим на любые вопросы. Заказывайте в любое время!
</t>
  </si>
  <si>
    <t>https://drive.google.com/uc?id=1D57-wU-AjxC8WuRY0jZCRpnAcWWtAhCO&amp;export=download</t>
  </si>
  <si>
    <t>ym_1_845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</si>
  <si>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TQ686X
Артикул: Y1NZ6X2
-------------------------------------------------
Звоните, пишите, ответим на любые вопросы. Заказывайте в любое время!
</t>
  </si>
  <si>
    <t>https://drive.google.com/uc?id=1OgfeqXbY2TZMZSsrTxdhYNaCqexZgn19&amp;export=download</t>
  </si>
  <si>
    <t>ym_1_846</t>
  </si>
  <si>
    <t>Самара,м.Спортивная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</si>
  <si>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IY941J
Артикул: ZUBMZWL
-------------------------------------------------
Звоните, пишите, ответим на любые вопросы. Заказывайте в любое время!
</t>
  </si>
  <si>
    <t>https://drive.google.com/uc?id=1FgJAaDASulGb69AJU8rGincsxs9zLGbh&amp;export=download</t>
  </si>
  <si>
    <t>ym_1_847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</si>
  <si>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C82317
Артикул: XLAWC6N
-------------------------------------------------
Звоните, пишите, ответим на любые вопросы. Заказывайте в любое время!
</t>
  </si>
  <si>
    <t>https://drive.google.com/uc?id=14WqD9_CLV_31AudJ7EMbQbaBYnk6vCwo&amp;export=download</t>
  </si>
  <si>
    <t>ym_1_848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</si>
  <si>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RS026W
Артикул: TCJAC2M
-------------------------------------------------
Звоните, пишите, ответим на любые вопросы. Заказывайте в любое время!
</t>
  </si>
  <si>
    <t>https://drive.google.com/uc?id=1MpmoDBbxtSXF40OimVf14Z1lEuI6TQjH&amp;export=download</t>
  </si>
  <si>
    <t>ym_1_849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</si>
  <si>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Q69479
Артикул: N8C84FA
-------------------------------------------------
Звоните, пишите, ответим на любые вопросы. Заказывайте в любое время!
</t>
  </si>
  <si>
    <t>https://drive.google.com/uc?id=1x3IpcAwZKRtUPwqQ-2J_PnodhEm4Gkgo&amp;export=download</t>
  </si>
  <si>
    <t>ym_1_850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</si>
  <si>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US313N
Артикул: DBJR2WJ
-------------------------------------------------
Звоните, пишите, ответим на любые вопросы. Заказывайте в любое время!
</t>
  </si>
  <si>
    <t>https://drive.google.com/uc?id=1qp8myciKmrcwgKRgxHCfKRB0QzZc1qxY&amp;export=download</t>
  </si>
  <si>
    <t>ym_1_851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</si>
  <si>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P9324X
Артикул: L4TKKOR
-------------------------------------------------
Звоните, пишите, ответим на любые вопросы. Заказывайте в любое время!
</t>
  </si>
  <si>
    <t>https://drive.google.com/uc?id=1wWqMsDFrX8eJTtZcboTvBYArfkoIUX9c&amp;export=download</t>
  </si>
  <si>
    <t>ym_1_852</t>
  </si>
  <si>
    <t>Волгоград,Дзержинский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</si>
  <si>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DC8904
Артикул: OUNWU2J
-------------------------------------------------
Звоните, пишите, ответим на любые вопросы. Заказывайте в любое время!
</t>
  </si>
  <si>
    <t>https://drive.google.com/uc?id=1IOqI5QZ_H90bFP89ma5ShCOntg3dA0sM&amp;export=download</t>
  </si>
  <si>
    <t>ym_1_853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</si>
  <si>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U2981V
Артикул: 21SLZY2
-------------------------------------------------
Звоните, пишите, ответим на любые вопросы. Заказывайте в любое время!
</t>
  </si>
  <si>
    <t>https://drive.google.com/uc?id=1XEjilWPY5QxMbVf5UzQ95ZdGEVx8IhkV&amp;export=download</t>
  </si>
  <si>
    <t>ym_1_854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</si>
  <si>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DC989R
Артикул: JLWQTI9
-------------------------------------------------
Звоните, пишите, ответим на любые вопросы. Заказывайте в любое время!
</t>
  </si>
  <si>
    <t>https://drive.google.com/uc?id=1QVJyVjOW9t16DVzGsxlrVFxlmYUu-VYj&amp;export=download</t>
  </si>
  <si>
    <t>ym_1_855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</si>
  <si>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JJ376F
Артикул: L8FNPQI
-------------------------------------------------
Звоните, пишите, ответим на любые вопросы. Заказывайте в любое время!
</t>
  </si>
  <si>
    <t>https://drive.google.com/uc?id=1bIme-Kf0dEynj6lVCHWyBoJ8fKcNUbh4&amp;export=download</t>
  </si>
  <si>
    <t>ym_1_856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</si>
  <si>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UR455D
Артикул: 2KY5CVJ
-------------------------------------------------
Звоните, пишите, ответим на любые вопросы. Заказывайте в любое время!
</t>
  </si>
  <si>
    <t>https://drive.google.com/uc?id=1s43iM_tX-zQX_YM4Y7eMdHOjTKiv3xKO&amp;export=download</t>
  </si>
  <si>
    <t>ym_1_857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</si>
  <si>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ZXF525M
Артикул: 90WDO3B
-------------------------------------------------
Звоните, пишите, ответим на любые вопросы. Заказывайте в любое время!
</t>
  </si>
  <si>
    <t>https://drive.google.com/uc?id=1wV1nS4_GNje-knF1O-8mrvHdI-63VZIe&amp;export=download</t>
  </si>
  <si>
    <t>ym_1_858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</si>
  <si>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Y6039A
Артикул: 77JD60Z
-------------------------------------------------
Звоните, пишите, ответим на любые вопросы. Заказывайте в любое время!
</t>
  </si>
  <si>
    <t>https://drive.google.com/uc?id=1xB24QN3_YLNsa14ZmfCEU1YyihOkkcAk&amp;export=download</t>
  </si>
  <si>
    <t>ym_1_859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</si>
  <si>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BG0774
Артикул: MFMUS0X
-------------------------------------------------
Звоните, пишите, ответим на любые вопросы. Заказывайте в любое время!
</t>
  </si>
  <si>
    <t>https://drive.google.com/uc?id=1r93pubHqQbYGvi4jM3GkuhqfU0dh1tVs&amp;export=download</t>
  </si>
  <si>
    <t>ym_1_860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</si>
  <si>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OV838F
Артикул: USV7MUF
-------------------------------------------------
Звоните, пишите, ответим на любые вопросы. Заказывайте в любое время!
</t>
  </si>
  <si>
    <t>https://drive.google.com/uc?id=1b1GL7RpeY4E4rf_Z2JxCpsGwMWP__Lx5&amp;export=download</t>
  </si>
  <si>
    <t>ym_1_861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</si>
  <si>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TQ891C
Артикул: B3RTO15
-------------------------------------------------
Звоните, пишите, ответим на любые вопросы. Заказывайте в любое время!
</t>
  </si>
  <si>
    <t>https://drive.google.com/uc?id=1kuB-YcYhkDg308qRzAsui3kRDigYVjgj&amp;export=download</t>
  </si>
  <si>
    <t>ym_1_862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</si>
  <si>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RL936M
Артикул: PYU119B
-------------------------------------------------
Звоните, пишите, ответим на любые вопросы. Заказывайте в любое время!
</t>
  </si>
  <si>
    <t>https://drive.google.com/uc?id=1nzlxUSbhbtmTkk1T114L1LD7Z6QQI3PE&amp;export=download</t>
  </si>
  <si>
    <t>ym_1_863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</si>
  <si>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UW814L
Артикул: 0PFEKPJ
-------------------------------------------------
Звоните, пишите, ответим на любые вопросы. Заказывайте в любое время!
</t>
  </si>
  <si>
    <t>https://drive.google.com/uc?id=1zocBg-Ms4syxsHcJtFbP7_Jvxq34adoL&amp;export=download</t>
  </si>
  <si>
    <t>ym_1_864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</si>
  <si>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YZ276D
Артикул: RWQC9R2
-------------------------------------------------
Звоните, пишите, ответим на любые вопросы. Заказывайте в любое время!
</t>
  </si>
  <si>
    <t>https://drive.google.com/uc?id=10HgWeTbSBBR8VBFpMRhViqcLPiSTlb6H&amp;export=download</t>
  </si>
  <si>
    <t>ym_1_865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</si>
  <si>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B9318V
Артикул: UHQQPRP
-------------------------------------------------
Звоните, пишите, ответим на любые вопросы. Заказывайте в любое время!
</t>
  </si>
  <si>
    <t>https://drive.google.com/uc?id=1BhvWpK9hQIzFpxLJthtgZnMT9fViwiPY&amp;export=download</t>
  </si>
  <si>
    <t>ym_1_866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</si>
  <si>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YV496A
Артикул: YTSGNEM
-------------------------------------------------
Звоните, пишите, ответим на любые вопросы. Заказывайте в любое время!
</t>
  </si>
  <si>
    <t>https://drive.google.com/uc?id=1FT_t6IDiq1ulsXQY9FbDHEntdBwLeG7y&amp;export=download</t>
  </si>
  <si>
    <t>ym_1_867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</si>
  <si>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D1549M
Артикул: L7OJLAZ
-------------------------------------------------
Звоните, пишите, ответим на любые вопросы. Заказывайте в любое время!
</t>
  </si>
  <si>
    <t>https://drive.google.com/uc?id=1gAvtlk9vziG95SRjU7Z3MlnaN0JqCMp9&amp;export=download</t>
  </si>
  <si>
    <t>ym_1_868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</si>
  <si>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PM8659
Артикул: DFUIDY1
-------------------------------------------------
Звоните, пишите, ответим на любые вопросы. Заказывайте в любое время!
</t>
  </si>
  <si>
    <t>https://drive.google.com/uc?id=1leI5tOrbYxcfg5iRghv7ET-EWyKw-XbB&amp;export=download</t>
  </si>
  <si>
    <t>ym_1_869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</si>
  <si>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PP092U
Артикул: WTTCJMU
-------------------------------------------------
Звоните, пишите, ответим на любые вопросы. Заказывайте в любое время!
</t>
  </si>
  <si>
    <t>https://drive.google.com/uc?id=1qNRhah4QevRdMWF9bVVVTLY61exOJIu6&amp;export=download</t>
  </si>
  <si>
    <t>ym_1_870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</si>
  <si>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ZXO5866
Артикул: 0AIGIYD
-------------------------------------------------
Звоните, пишите, ответим на любые вопросы. Заказывайте в любое время!
</t>
  </si>
  <si>
    <t>https://drive.google.com/uc?id=1t6DtxRj8QTigENkjYW-lNrJrg1NaNxmw&amp;export=download</t>
  </si>
  <si>
    <t>ym_1_871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</si>
  <si>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Y6071Q
Артикул: 9NYRPWX
-------------------------------------------------
Звоните, пишите, ответим на любые вопросы. Заказывайте в любое время!
</t>
  </si>
  <si>
    <t>https://drive.google.com/uc?id=1YDscJLhShn09BvOWxOK3hNB-cZ5aUG_a&amp;export=download</t>
  </si>
  <si>
    <t>ym_1_872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</si>
  <si>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AN208Y
Артикул: WCEUYHW
-------------------------------------------------
Звоните, пишите, ответим на любые вопросы. Заказывайте в любое время!
</t>
  </si>
  <si>
    <t>https://drive.google.com/uc?id=1QjoSEcHHEVwIAsvI-h1FxqysqKA-Y3UX&amp;export=download</t>
  </si>
  <si>
    <t>ym_1_873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</si>
  <si>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ED759W
Артикул: 39I2IO9
-------------------------------------------------
Звоните, пишите, ответим на любые вопросы. Заказывайте в любое время!
</t>
  </si>
  <si>
    <t>https://drive.google.com/uc?id=1DG3dbUdFeGYoMIOyvu-L1--Eh_Asu-0_&amp;export=download</t>
  </si>
  <si>
    <t>ym_1_874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</si>
  <si>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QP281I
Артикул: L8ET4ME
-------------------------------------------------
Звоните, пишите, ответим на любые вопросы. Заказывайте в любое время!
</t>
  </si>
  <si>
    <t>https://drive.google.com/uc?id=1rc5uPdroW3PQhtO3sg625BBLq8YVuBU5&amp;export=download</t>
  </si>
  <si>
    <t>ym_1_875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</si>
  <si>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RK427Q
Артикул: H1TAT47
-------------------------------------------------
Звоните, пишите, ответим на любые вопросы. Заказывайте в любое время!
</t>
  </si>
  <si>
    <t>https://drive.google.com/uc?id=1eiDdJZaEOS-JLz9QtuqlcCH5uFNYALbI&amp;export=download</t>
  </si>
  <si>
    <t>ym_1_876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</si>
  <si>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U7558E
Артикул: YZRCUL8
-------------------------------------------------
Звоните, пишите, ответим на любые вопросы. Заказывайте в любое время!
</t>
  </si>
  <si>
    <t>https://drive.google.com/uc?id=1Xu_rV_3llmq_U9EEpQjiCmOyEDU5Phu2&amp;export=download</t>
  </si>
  <si>
    <t>ym_1_877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</si>
  <si>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TS971G
Артикул: 39OUZ37
-------------------------------------------------
Звоните, пишите, ответим на любые вопросы. Заказывайте в любое время!
</t>
  </si>
  <si>
    <t>https://drive.google.com/uc?id=1Z3eF6r9iUkEke6UFVyXp5gVg6CKIqK_5&amp;export=download</t>
  </si>
  <si>
    <t>ym_1_878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</si>
  <si>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O93934
Артикул: WQI7K7T
-------------------------------------------------
Звоните, пишите, ответим на любые вопросы. Заказывайте в любое время!
</t>
  </si>
  <si>
    <t>https://drive.google.com/uc?id=1AJ0MXuYD7LWbxMm0jyz7NGBoeJDlrLwU&amp;export=download</t>
  </si>
  <si>
    <t>ym_1_879</t>
  </si>
  <si>
    <t>Москва,м.Кутузовская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</si>
  <si>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P8233F
Артикул: Y5GBW20
-------------------------------------------------
Звоните, пишите, ответим на любые вопросы. Заказывайте в любое время!
</t>
  </si>
  <si>
    <t>https://drive.google.com/uc?id=1O5o0od7TGvbMLqidiuW9PYEMnfQqfXGy&amp;export=download</t>
  </si>
  <si>
    <t>ym_1_880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</si>
  <si>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RY3025
Артикул: Y7KYDBG
-------------------------------------------------
Звоните, пишите, ответим на любые вопросы. Заказывайте в любое время!
</t>
  </si>
  <si>
    <t>https://drive.google.com/uc?id=1GZTNKE_1Or61Q8qwC2Qwr0vaQHtOUQhl&amp;export=download</t>
  </si>
  <si>
    <t>ym_1_881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</si>
  <si>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PN738Z
Артикул: QRD173W
-------------------------------------------------
Звоните, пишите, ответим на любые вопросы. Заказывайте в любое время!
</t>
  </si>
  <si>
    <t>https://drive.google.com/uc?id=1r85ME5FO09qqdpnma4HYkjJlkTYjlV0Y&amp;export=download</t>
  </si>
  <si>
    <t>ym_1_882</t>
  </si>
  <si>
    <t>Нижний Новгород,м.Комсомольская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</si>
  <si>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R4945J
Артикул: EHOZ5JJ
-------------------------------------------------
Звоните, пишите, ответим на любые вопросы. Заказывайте в любое время!
</t>
  </si>
  <si>
    <t>https://drive.google.com/uc?id=13UQZTGDVeTyHE_CmzeNiWJ83rHdbJk2s&amp;export=download</t>
  </si>
  <si>
    <t>ym_1_883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</si>
  <si>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CC466X
Артикул: 9KE7BAH
-------------------------------------------------
Звоните, пишите, ответим на любые вопросы. Заказывайте в любое время!
</t>
  </si>
  <si>
    <t>https://drive.google.com/uc?id=1W7zn6WGpCqYDXz0b3xfbdyYHcJoLnC4i&amp;export=download</t>
  </si>
  <si>
    <t>ym_1_884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</si>
  <si>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DK772J
Артикул: 24VQKQL
-------------------------------------------------
Звоните, пишите, ответим на любые вопросы. Заказывайте в любое время!
</t>
  </si>
  <si>
    <t>https://drive.google.com/uc?id=1WFrvksJ-EsAE_-UmEvPfCSv58f2zk9_Q&amp;export=download</t>
  </si>
  <si>
    <t>ym_1_885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</si>
  <si>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LF610O
Артикул: RPV92CO
-------------------------------------------------
Звоните, пишите, ответим на любые вопросы. Заказывайте в любое время!
</t>
  </si>
  <si>
    <t>https://drive.google.com/uc?id=1-1T5NHU6YLlnHFi93yq2n3wj1iMCogmF&amp;export=download</t>
  </si>
  <si>
    <t>ym_1_886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</si>
  <si>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QL280U
Артикул: RDKJUF2
-------------------------------------------------
Звоните, пишите, ответим на любые вопросы. Заказывайте в любое время!
</t>
  </si>
  <si>
    <t>https://drive.google.com/uc?id=1e0bh1s8HknLQCkZLeJYQSL64KNzDuL3a&amp;export=download</t>
  </si>
  <si>
    <t>ym_1_887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</si>
  <si>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HX7785
Артикул: F4JXKH8
-------------------------------------------------
Звоните, пишите, ответим на любые вопросы. Заказывайте в любое время!
</t>
  </si>
  <si>
    <t>https://drive.google.com/uc?id=1EKAOgNySF6Igv3zSmen1KGSYzjS9HGdX&amp;export=download</t>
  </si>
  <si>
    <t>ym_1_888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</si>
  <si>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ZX84751
Артикул: 0CHDMUT
-------------------------------------------------
Звоните, пишите, ответим на любые вопросы. Заказывайте в любое время!
</t>
  </si>
  <si>
    <t>https://drive.google.com/uc?id=1c6d7IEwJwOgktC8fJOf12Cej_fGvFdV3&amp;export=download</t>
  </si>
  <si>
    <t>ym_1_889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</si>
  <si>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KJ210V
Артикул: T0KVOQ8
-------------------------------------------------
Звоните, пишите, ответим на любые вопросы. Заказывайте в любое время!
</t>
  </si>
  <si>
    <t>https://drive.google.com/uc?id=1QC-a4aByOCEcBR9m5VpdW1AyQbj2jX0y&amp;export=download</t>
  </si>
  <si>
    <t>ym_1_890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</si>
  <si>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U3876H
Артикул: JPP1RK7
-------------------------------------------------
Звоните, пишите, ответим на любые вопросы. Заказывайте в любое время!
</t>
  </si>
  <si>
    <t>https://drive.google.com/uc?id=11QAYeG1YtVChoear4q53wA2_PW5zgG5D&amp;export=download</t>
  </si>
  <si>
    <t>ym_1_891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</si>
  <si>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SA683L
Артикул: HWEONW7
-------------------------------------------------
Звоните, пишите, ответим на любые вопросы. Заказывайте в любое время!
</t>
  </si>
  <si>
    <t>https://drive.google.com/uc?id=1zAulNcDYBhYTenzgjhh0if8mROAA7RlO&amp;export=download</t>
  </si>
  <si>
    <t>ym_1_892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</si>
  <si>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I05004
Артикул: ZFPEZ6E
-------------------------------------------------
Звоните, пишите, ответим на любые вопросы. Заказывайте в любое время!
</t>
  </si>
  <si>
    <t>https://drive.google.com/uc?id=1t6azmm24pacD4Bw27DRUfy4I_HHio8Fw&amp;export=download</t>
  </si>
  <si>
    <t>ym_1_893</t>
  </si>
  <si>
    <t>Нижний Новгород,м.Пролетарская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</si>
  <si>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OI653Q
Артикул: X7NKUU1
-------------------------------------------------
Звоните, пишите, ответим на любые вопросы. Заказывайте в любое время!
</t>
  </si>
  <si>
    <t>https://drive.google.com/uc?id=1ceaKIjxKMhkBycMmsOV17BeEChIT0Zqi&amp;export=download</t>
  </si>
  <si>
    <t>ym_1_894</t>
  </si>
  <si>
    <t>Казань,Вахитовский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</si>
  <si>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EG357C
Артикул: PFQ1N54
-------------------------------------------------
Звоните, пишите, ответим на любые вопросы. Заказывайте в любое время!
</t>
  </si>
  <si>
    <t>https://drive.google.com/uc?id=1m0VegumbMXZkmWiceAHR04SAdBp12wlK&amp;export=download</t>
  </si>
  <si>
    <t>ym_1_895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</si>
  <si>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E1726V
Артикул: 3CC1W4F
-------------------------------------------------
Звоните, пишите, ответим на любые вопросы. Заказывайте в любое время!
</t>
  </si>
  <si>
    <t>https://drive.google.com/uc?id=1xGs7gx4zAUskM1jp-X2WDwetUaPU6-Ob&amp;export=download</t>
  </si>
  <si>
    <t>ym_1_896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</si>
  <si>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HA635H
Артикул: V8JEIQZ
-------------------------------------------------
Звоните, пишите, ответим на любые вопросы. Заказывайте в любое время!
</t>
  </si>
  <si>
    <t>https://drive.google.com/uc?id=1x0pYBQYDAXSEZKpcZxOTCeJC3zKBPaGW&amp;export=download</t>
  </si>
  <si>
    <t>ym_1_897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</si>
  <si>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L2109T
Артикул: MMWA5FL
-------------------------------------------------
Звоните, пишите, ответим на любые вопросы. Заказывайте в любое время!
</t>
  </si>
  <si>
    <t>https://drive.google.com/uc?id=1rEvFS-8VUIRewypkHl4vpaC-GD2Y62jq&amp;export=download</t>
  </si>
  <si>
    <t>ym_1_898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</si>
  <si>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BQ2797
Артикул: MOQD9U9
-------------------------------------------------
Звоните, пишите, ответим на любые вопросы. Заказывайте в любое время!
</t>
  </si>
  <si>
    <t>https://drive.google.com/uc?id=1MyMt8xFftsfYQgwEI8bv7VEqtnRPCuqT&amp;export=download</t>
  </si>
  <si>
    <t>ym_1_899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</si>
  <si>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DJ244P
Артикул: VXMQEK6
-------------------------------------------------
Звоните, пишите, ответим на любые вопросы. Заказывайте в любое время!
</t>
  </si>
  <si>
    <t>https://drive.google.com/uc?id=1JQyO3R2naHXtK6Iv0SDxDIJd0606xrdC&amp;export=download</t>
  </si>
  <si>
    <t>ym_1_900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</si>
  <si>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ZXX068C
Артикул: LXOVEWZ
-------------------------------------------------
Звоните, пишите, ответим на любые вопросы. Заказывайте в любое время!
</t>
  </si>
  <si>
    <t>https://drive.google.com/uc?id=19HgTmqaJz1gsjYlRDvCZHIBUL7GRLY44&amp;export=download</t>
  </si>
  <si>
    <t>ym_1_901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</si>
  <si>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AU866N
Артикул: M7WY1M9
-------------------------------------------------
Звоните, пишите, ответим на любые вопросы. Заказывайте в любое время!
</t>
  </si>
  <si>
    <t>https://drive.google.com/uc?id=1_uz9UHRCYHm14y56VDDcy_-3nPgRHb5p&amp;export=download</t>
  </si>
  <si>
    <t>ym_1_902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</si>
  <si>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H15690
Артикул: LABQSN1
-------------------------------------------------
Звоните, пишите, ответим на любые вопросы. Заказывайте в любое время!
</t>
  </si>
  <si>
    <t>https://drive.google.com/uc?id=1ZqMxWSLiuxFMAvg_4pyNxenJJUMhWdgB&amp;export=download</t>
  </si>
  <si>
    <t>ym_1_903</t>
  </si>
  <si>
    <t>Волгоград,м.Хлебозавод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</si>
  <si>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E75961
Артикул: 9MLHT56
-------------------------------------------------
Звоните, пишите, ответим на любые вопросы. Заказывайте в любое время!
</t>
  </si>
  <si>
    <t>https://drive.google.com/uc?id=1Wkx1n0X3K9un7IBOwverlMhi1v5208E8&amp;export=download</t>
  </si>
  <si>
    <t>ym_1_904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</si>
  <si>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TI624T
Артикул: JUZXS5FK
-------------------------------------------------
Звоните, пишите, ответим на любые вопросы. Заказывайте в любое время!
</t>
  </si>
  <si>
    <t>https://drive.google.com/uc?id=1CQjK-A6d7LLJom78YH9J0Ftye4_5SmBQ&amp;export=download</t>
  </si>
  <si>
    <t>ym_1_905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</si>
  <si>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W2900M
Артикул: NCUQIGR
-------------------------------------------------
Звоните, пишите, ответим на любые вопросы. Заказывайте в любое время!
</t>
  </si>
  <si>
    <t>https://drive.google.com/uc?id=1YemTjJWNJ0fQkooeyH0fK-P7561RBGuW&amp;export=download</t>
  </si>
  <si>
    <t>ym_1_906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</si>
  <si>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VS664U
Артикул: LMU4DAO
-------------------------------------------------
Звоните, пишите, ответим на любые вопросы. Заказывайте в любое время!
</t>
  </si>
  <si>
    <t>https://drive.google.com/uc?id=1Opi_M6A0cJJ3m7VW2ezgg-VNxWugxYi-&amp;export=download</t>
  </si>
  <si>
    <t>ym_1_907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</si>
  <si>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P5171Q
Артикул: Z1BMJVH
-------------------------------------------------
Звоните, пишите, ответим на любые вопросы. Заказывайте в любое время!
</t>
  </si>
  <si>
    <t>https://drive.google.com/uc?id=1rTDTT7F8Rg97wbvjOOOaaSNRk6EUbI8H&amp;export=download</t>
  </si>
  <si>
    <t>ym_1_908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</si>
  <si>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WZ549S
Артикул: VRH48GE
-------------------------------------------------
Звоните, пишите, ответим на любые вопросы. Заказывайте в любое время!
</t>
  </si>
  <si>
    <t>https://drive.google.com/uc?id=1QVx4ZmH1FomZfRXSO-qLW8OjnUrlH7MZ&amp;export=download</t>
  </si>
  <si>
    <t>ym_1_909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</si>
  <si>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PK3254
Артикул: H5MK0FN
-------------------------------------------------
Звоните, пишите, ответим на любые вопросы. Заказывайте в любое время!
</t>
  </si>
  <si>
    <t>https://drive.google.com/uc?id=1lVq8JT_AxUYu4nb5CI-Pcr-vh7kzEHA5&amp;export=download</t>
  </si>
  <si>
    <t>ym_1_910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</si>
  <si>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CN5351
Артикул: K7QY20D
-------------------------------------------------
Звоните, пишите, ответим на любые вопросы. Заказывайте в любое время!
</t>
  </si>
  <si>
    <t>https://drive.google.com/uc?id=1IUn5yj3OqqKdi6ERDs9ZNjhJQ2izh3qC&amp;export=download</t>
  </si>
  <si>
    <t>ym_1_911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</si>
  <si>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SY4353
Артикул: Y4ZX0Y9T
-------------------------------------------------
Звоните, пишите, ответим на любые вопросы. Заказывайте в любое время!
</t>
  </si>
  <si>
    <t>https://drive.google.com/uc?id=1Ng30IxjG61uawgdsvyky0Qvxa8LwRaHC&amp;export=download</t>
  </si>
  <si>
    <t>ym_1_912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</si>
  <si>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DU3639
Артикул: Y0UET28
-------------------------------------------------
Звоните, пишите, ответим на любые вопросы. Заказывайте в любое время!
</t>
  </si>
  <si>
    <t>https://drive.google.com/uc?id=18w0zKSTHMt0NyRunRNY97vhtpl2XCIQx&amp;export=download</t>
  </si>
  <si>
    <t>ym_1_913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</si>
  <si>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H78658
Артикул: TKYPY5K
-------------------------------------------------
Звоните, пишите, ответим на любые вопросы. Заказывайте в любое время!
</t>
  </si>
  <si>
    <t>https://drive.google.com/uc?id=1fbICyn8RK0Z6AGFak3eLLqUDht5mYjVx&amp;export=download</t>
  </si>
  <si>
    <t>ym_1_914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</si>
  <si>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M5781D
Артикул: PFG12ZH
-------------------------------------------------
Звоните, пишите, ответим на любые вопросы. Заказывайте в любое время!
</t>
  </si>
  <si>
    <t>https://drive.google.com/uc?id=1YwFU6bQLZNwF1jD3dyCO6aYFaNRZ84q0&amp;export=download</t>
  </si>
  <si>
    <t>ym_1_915</t>
  </si>
  <si>
    <t xml:space="preserve">Двигатель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EN935J
Артикул: Y9MDZVM
-------------------------------------------------
Звоните, пишите, ответим на любые вопросы. Заказывайте в любое время!
</t>
  </si>
  <si>
    <t>https://drive.google.com/uc?id=19CQsrvD75VCnxiE-PgSB56ML9kWP2h1k&amp;export=download</t>
  </si>
  <si>
    <t>ym_1_916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</si>
  <si>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UM4746
Артикул: YIFR2V3
-------------------------------------------------
Звоните, пишите, ответим на любые вопросы. Заказывайте в любое время!
</t>
  </si>
  <si>
    <t>https://drive.google.com/uc?id=1VFudrEC-pYNYOIDoHh_8YIu6N5xj-JJS&amp;export=download</t>
  </si>
  <si>
    <t>ym_1_917</t>
  </si>
  <si>
    <t xml:space="preserve">Мотор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MR437U
Артикул: 8HOHXEY
-------------------------------------------------
Звоните, пишите, ответим на любые вопросы. Заказывайте в любое время!
</t>
  </si>
  <si>
    <t>https://drive.google.com/uc?id=1EWksLb2z8vp6UYAWqOOgO9y-T_5fqQSX&amp;export=download</t>
  </si>
  <si>
    <t>ym_1_918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</si>
  <si>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O3763C
Артикул: FZQQW2Z
-------------------------------------------------
Звоните, пишите, ответим на любые вопросы. Заказывайте в любое время!
</t>
  </si>
  <si>
    <t>https://drive.google.com/uc?id=1HJdsEcUGcIljUadX93-aDp5hkc9IhofE&amp;export=download</t>
  </si>
  <si>
    <t>ym_1_919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</si>
  <si>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FC247M
Артикул: AYVDC98
-------------------------------------------------
Звоните, пишите, ответим на любые вопросы. Заказывайте в любое время!
</t>
  </si>
  <si>
    <t>https://drive.google.com/uc?id=1801fOl9395zTKWulpmIqbMkQ5tx2OH2I&amp;export=download</t>
  </si>
  <si>
    <t>ym_1_920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</si>
  <si>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OL025C
Артикул: TQZXZDKW
-------------------------------------------------
Звоните, пишите, ответим на любые вопросы. Заказывайте в любое время!
</t>
  </si>
  <si>
    <t>https://drive.google.com/uc?id=1UPM3z--RFHJsDQ00VxvN2WvaNj7qp5zF&amp;export=download</t>
  </si>
  <si>
    <t>ym_1_921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</si>
  <si>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I6984G
Артикул: IDKKPXE
-------------------------------------------------
Звоните, пишите, ответим на любые вопросы. Заказывайте в любое время!
</t>
  </si>
  <si>
    <t>https://drive.google.com/uc?id=1I4CboJC-rOFpaGkDLmT5jWkp9PHysOdj&amp;export=download</t>
  </si>
  <si>
    <t>ym_1_922</t>
  </si>
  <si>
    <t xml:space="preserve">Двигатель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EY922C
Артикул: OBLGDK4
-------------------------------------------------
Звоните, пишите, ответим на любые вопросы. Заказывайте в любое время!
</t>
  </si>
  <si>
    <t>https://drive.google.com/uc?id=1Ai3OibcEzRQgYc-_8MoaBjB3H_2nHfvH&amp;export=download</t>
  </si>
  <si>
    <t>ym_1_923</t>
  </si>
  <si>
    <t xml:space="preserve">Двигатель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QI8132
Артикул: 49MGT0O
-------------------------------------------------
Звоните, пишите, ответим на любые вопросы. Заказывайте в любое время!
</t>
  </si>
  <si>
    <t>https://drive.google.com/uc?id=1t-2CmcESQqrvWauTW1XMnymWpJBJnSbE&amp;export=download</t>
  </si>
  <si>
    <t>ym_1_924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</si>
  <si>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RL5835
Артикул: 2IC4RO4
-------------------------------------------------
Звоните, пишите, ответим на любые вопросы. Заказывайте в любое время!
</t>
  </si>
  <si>
    <t>https://drive.google.com/uc?id=17pfwxLT_I5rt25gNRaxyR7cVPGXRwtZ9&amp;export=download</t>
  </si>
  <si>
    <t>ym_1_925</t>
  </si>
  <si>
    <t xml:space="preserve">Двигатель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HF7833
Артикул: YOEK4PF
-------------------------------------------------
Звоните, пишите, ответим на любые вопросы. Заказывайте в любое время!
</t>
  </si>
  <si>
    <t>https://drive.google.com/uc?id=1EY-Nz5O85_lbwfc7odmJ_-4ZulRQHB4L&amp;export=download</t>
  </si>
  <si>
    <t>ym_1_926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</si>
  <si>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GZ0506
Артикул: X5ODZ1A
-------------------------------------------------
Звоните, пишите, ответим на любые вопросы. Заказывайте в любое время!
</t>
  </si>
  <si>
    <t>https://drive.google.com/uc?id=1Ds919qbbc4UoFuLtGJyfwg5A41g4_otE&amp;export=download</t>
  </si>
  <si>
    <t>ym_1_927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</si>
  <si>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PE108I
Артикул: 88EJ3GY
-------------------------------------------------
Звоните, пишите, ответим на любые вопросы. Заказывайте в любое время!
</t>
  </si>
  <si>
    <t>https://drive.google.com/uc?id=1MZZjGVMDc4EnqUGKOSHdA_BDA95PPiUg&amp;export=download</t>
  </si>
  <si>
    <t>ym_1_928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</si>
  <si>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U78945
Артикул: U0ZX3ICC
-------------------------------------------------
Звоните, пишите, ответим на любые вопросы. Заказывайте в любое время!
</t>
  </si>
  <si>
    <t>https://drive.google.com/uc?id=1uhYKyjfNv8X3j6o2jRrIocAjQ6qzOJkS&amp;export=download</t>
  </si>
  <si>
    <t>ym_1_929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</si>
  <si>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UI657Q
Артикул: HDWYNBW
-------------------------------------------------
Звоните, пишите, ответим на любые вопросы. Заказывайте в любое время!
</t>
  </si>
  <si>
    <t>https://drive.google.com/uc?id=1acp12v0FOVPSuQoasi5RxxVEs9eSgtGU&amp;export=download</t>
  </si>
  <si>
    <t>ym_1_930</t>
  </si>
  <si>
    <t>Москва,м.Бульвар Адмирала Ушакова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</si>
  <si>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AL774A
Артикул: ADW5JNJ
-------------------------------------------------
Звоните, пишите, ответим на любые вопросы. Заказывайте в любое время!
</t>
  </si>
  <si>
    <t>https://drive.google.com/uc?id=1AguSPGU-XVPIqSiHMJo9BjKSiUf0IpUk&amp;export=download</t>
  </si>
  <si>
    <t>ym_1_931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</si>
  <si>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T33248
Артикул: YLBEHHQ
-------------------------------------------------
Звоните, пишите, ответим на любые вопросы. Заказывайте в любое время!
</t>
  </si>
  <si>
    <t>https://drive.google.com/uc?id=1PLOY8GHyvYNo3nRMVEmODMShso24sdni&amp;export=download</t>
  </si>
  <si>
    <t>ym_1_932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</si>
  <si>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NF1317
Артикул: RZF5J5H
-------------------------------------------------
Звоните, пишите, ответим на любые вопросы. Заказывайте в любое время!
</t>
  </si>
  <si>
    <t>https://drive.google.com/uc?id=1uC-xjITzz4LmQBrW9HwfkDVV-luGVFas&amp;export=download</t>
  </si>
  <si>
    <t>ym_1_933</t>
  </si>
  <si>
    <t>Нижний Новгород,м.Канавинская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</si>
  <si>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OI6613
Артикул: HDFM749
-------------------------------------------------
Звоните, пишите, ответим на любые вопросы. Заказывайте в любое время!
</t>
  </si>
  <si>
    <t>https://drive.google.com/uc?id=1XK4x0tTBjMfY9bI4a1DgxCeVyv4AASTQ&amp;export=download</t>
  </si>
  <si>
    <t>ym_1_934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</si>
  <si>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ZX26014
Артикул: 8KZXSDYJ
-------------------------------------------------
Звоните, пишите, ответим на любые вопросы. Заказывайте в любое время!
</t>
  </si>
  <si>
    <t>https://drive.google.com/uc?id=1U58J44besQPYUA0H3MRh1bf09AYJVeB-&amp;export=download</t>
  </si>
  <si>
    <t>ym_1_935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</si>
  <si>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T06681
Артикул: K2YJJ7E
-------------------------------------------------
Звоните, пишите, ответим на любые вопросы. Заказывайте в любое время!
</t>
  </si>
  <si>
    <t>https://drive.google.com/uc?id=19KksQU6pycED_iF22EF1d3tz6uzWmj8r&amp;export=download</t>
  </si>
  <si>
    <t>ym_1_936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</si>
  <si>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F40186
Артикул: 1DKWSXG
-------------------------------------------------
Звоните, пишите, ответим на любые вопросы. Заказывайте в любое время!
</t>
  </si>
  <si>
    <t>https://drive.google.com/uc?id=1PoTILieunanjio1p_i1r86lqj6oIL2nB&amp;export=download</t>
  </si>
  <si>
    <t>ym_1_937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</si>
  <si>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UP0168
Артикул: L7EVEXV
-------------------------------------------------
Звоните, пишите, ответим на любые вопросы. Заказывайте в любое время!
</t>
  </si>
  <si>
    <t>https://drive.google.com/uc?id=10crx8lrY9Fl_zbqze3x5kbVJU1f1yi_D&amp;export=download</t>
  </si>
  <si>
    <t>ym_1_938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</si>
  <si>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GZ4695
Артикул: 2CD4DA3
-------------------------------------------------
Звоните, пишите, ответим на любые вопросы. Заказывайте в любое время!
</t>
  </si>
  <si>
    <t>https://drive.google.com/uc?id=1DJvjPfl9ps5H_9xnhAv0DL4AJqzgMrej&amp;export=download</t>
  </si>
  <si>
    <t>ym_1_939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</si>
  <si>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R1276L
Артикул: KFICWMN
-------------------------------------------------
Звоните, пишите, ответим на любые вопросы. Заказывайте в любое время!
</t>
  </si>
  <si>
    <t>https://drive.google.com/uc?id=1FmHfDdn4lE2YaLDKofY6UakWRha52O16&amp;export=download</t>
  </si>
  <si>
    <t>ym_1_940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</si>
  <si>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F2830N
Артикул: KQDZJE0
-------------------------------------------------
Звоните, пишите, ответим на любые вопросы. Заказывайте в любое время!
</t>
  </si>
  <si>
    <t>https://drive.google.com/uc?id=1SvWROIeNoqzf93q7UIfJ7p8bpthc2ziu&amp;export=download</t>
  </si>
  <si>
    <t>ym_1_941</t>
  </si>
  <si>
    <t>Санкт-Петербург,м.Новокрестовская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</si>
  <si>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QJ698H
Артикул: MRC0KLB
-------------------------------------------------
Звоните, пишите, ответим на любые вопросы. Заказывайте в любое время!
</t>
  </si>
  <si>
    <t>https://drive.google.com/uc?id=11HM6RhpggCzmLx4nEFLnNTeEUaaoQNHg&amp;export=download</t>
  </si>
  <si>
    <t>ym_1_942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</si>
  <si>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K31723
Артикул: WOTHBC2
-------------------------------------------------
Звоните, пишите, ответим на любые вопросы. Заказывайте в любое время!
</t>
  </si>
  <si>
    <t>https://drive.google.com/uc?id=15knwStgedKSsvnm3SGsDhwkTt2nZX1LT&amp;export=download</t>
  </si>
  <si>
    <t>ym_1_943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</si>
  <si>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YK523X
Артикул: PTB2A2T
-------------------------------------------------
Звоните, пишите, ответим на любые вопросы. Заказывайте в любое время!
</t>
  </si>
  <si>
    <t>https://drive.google.com/uc?id=1wrf7gn4jxMWZYPnjVkv0g5l4_F-3FN8L&amp;export=download</t>
  </si>
  <si>
    <t>ym_1_944</t>
  </si>
  <si>
    <t>Нижний Новгород,м.Стрелка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</si>
  <si>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CQ929K
Артикул: I3QYLXP
-------------------------------------------------
Звоните, пишите, ответим на любые вопросы. Заказывайте в любое время!
</t>
  </si>
  <si>
    <t>https://drive.google.com/uc?id=1t_ECkKIxaFs_tjDG3ITX75zYLXJsd2Z5&amp;export=download</t>
  </si>
  <si>
    <t>ym_1_945</t>
  </si>
  <si>
    <t>Казань,м.Северный вокзал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</si>
  <si>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Q9397Y
Артикул: B0ZXNFAC
-------------------------------------------------
Звоните, пишите, ответим на любые вопросы. Заказывайте в любое время!
</t>
  </si>
  <si>
    <t>https://drive.google.com/uc?id=1shtVmtskjAtxLa0sJtL7eGIztLMtRvbq&amp;export=download</t>
  </si>
  <si>
    <t>ym_1_946</t>
  </si>
  <si>
    <t xml:space="preserve">Двигатель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KR088J
Артикул: 8GYPNPZ
-------------------------------------------------
Звоните, пишите, ответим на любые вопросы. Заказывайте в любое время!
</t>
  </si>
  <si>
    <t>https://drive.google.com/uc?id=1Z5xf7lUSl4WVkiffAJzGSJmZihjK975E&amp;export=download</t>
  </si>
  <si>
    <t>ym_1_947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</si>
  <si>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VE7997
Артикул: AUIMJVL
-------------------------------------------------
Звоните, пишите, ответим на любые вопросы. Заказывайте в любое время!
</t>
  </si>
  <si>
    <t>https://drive.google.com/uc?id=1uP02mjgi5yKXFxAaWUoXGJ1iMJhZ_22B&amp;export=download</t>
  </si>
  <si>
    <t>ym_1_948</t>
  </si>
  <si>
    <t xml:space="preserve">Двигатель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ZXV557K
Артикул: D8SE48C
-------------------------------------------------
Звоните, пишите, ответим на любые вопросы. Заказывайте в любое время!
</t>
  </si>
  <si>
    <t>https://drive.google.com/uc?id=1yJkgxIl7TsYuHL_5XwdlIzl2JzilAlFk&amp;export=download</t>
  </si>
  <si>
    <t>ym_1_949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</si>
  <si>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QB492G
Артикул: 3FQXPF4
-------------------------------------------------
Звоните, пишите, ответим на любые вопросы. Заказывайте в любое время!
</t>
  </si>
  <si>
    <t>https://drive.google.com/uc?id=11YeD2OXOIVDi-b-g1TJ17KUZXJWdxqhS&amp;export=download</t>
  </si>
  <si>
    <t>ym_1_950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</si>
  <si>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E7221K
Артикул: T0VUG6Q
-------------------------------------------------
Звоните, пишите, ответим на любые вопросы. Заказывайте в любое время!
</t>
  </si>
  <si>
    <t>https://drive.google.com/uc?id=1lUsmNR49VtHnZa2h1ssp-8qm7OO3Jqv4&amp;export=download</t>
  </si>
  <si>
    <t>ym_1_951</t>
  </si>
  <si>
    <t xml:space="preserve">Мотор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AA4571
Артикул: BAZXWSLY
-------------------------------------------------
Звоните, пишите, ответим на любые вопросы. Заказывайте в любое время!
</t>
  </si>
  <si>
    <t>https://drive.google.com/uc?id=1kpkHIEJZmO5y1jwzdHYawm1gxgWhjBM4&amp;export=download</t>
  </si>
  <si>
    <t>ym_1_952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</si>
  <si>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UV153X
Артикул: MTGKLLZ
-------------------------------------------------
Звоните, пишите, ответим на любые вопросы. Заказывайте в любое время!
</t>
  </si>
  <si>
    <t>https://drive.google.com/uc?id=196cBDu7zeFEETOOlnI7_GKOmxp9ddXuW&amp;export=download</t>
  </si>
  <si>
    <t>ym_1_953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</si>
  <si>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QX036F
Артикул: 3RI7MWM
-------------------------------------------------
Звоните, пишите, ответим на любые вопросы. Заказывайте в любое время!
</t>
  </si>
  <si>
    <t>https://drive.google.com/uc?id=17wCt1bmoGBr7tJkoMo9oDGMxvjQParNY&amp;export=download</t>
  </si>
  <si>
    <t>ym_1_954</t>
  </si>
  <si>
    <t xml:space="preserve">Мотор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DU719J
Артикул: UEVAVEN
-------------------------------------------------
Звоните, пишите, ответим на любые вопросы. Заказывайте в любое время!
</t>
  </si>
  <si>
    <t>https://drive.google.com/uc?id=1dXUlWOv0DpwKl3M6Bo2mJSxhna6ziscG&amp;export=download</t>
  </si>
  <si>
    <t>ym_1_955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</si>
  <si>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ED711T
Артикул: 66LA3IC
-------------------------------------------------
Звоните, пишите, ответим на любые вопросы. Заказывайте в любое время!
</t>
  </si>
  <si>
    <t>https://drive.google.com/uc?id=1CZTlURKnMTEuG5at-j9Sbx4B9P-_A2u8&amp;export=download</t>
  </si>
  <si>
    <t>ym_1_956</t>
  </si>
  <si>
    <t xml:space="preserve">Мотор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NQ924E
Артикул: KJE7SG5
-------------------------------------------------
Звоните, пишите, ответим на любые вопросы. Заказывайте в любое время!
</t>
  </si>
  <si>
    <t>https://drive.google.com/uc?id=1ozig3n1Bik-OPgRt8D-lQSeNfFIs0V8R&amp;export=download</t>
  </si>
  <si>
    <t>ym_1_957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</si>
  <si>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E37909
Артикул: LITJ47X
-------------------------------------------------
Звоните, пишите, ответим на любые вопросы. Заказывайте в любое время!
</t>
  </si>
  <si>
    <t>https://drive.google.com/uc?id=18nHPHpCXxB7Yllvb67v_uBrusUuAh9HK&amp;export=download</t>
  </si>
  <si>
    <t>ym_1_958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</si>
  <si>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VI2651
Артикул: D0HSV29
-------------------------------------------------
Звоните, пишите, ответим на любые вопросы. Заказывайте в любое время!
</t>
  </si>
  <si>
    <t>https://drive.google.com/uc?id=1ntQBRf5PTw7o66Ef4nOHj8b1lba3_Ftr&amp;export=download</t>
  </si>
  <si>
    <t>ym_1_959</t>
  </si>
  <si>
    <t xml:space="preserve">Двигатель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QF499T
Артикул: ARWGDLD
-------------------------------------------------
Звоните, пишите, ответим на любые вопросы. Заказывайте в любое время!
</t>
  </si>
  <si>
    <t>https://drive.google.com/uc?id=1z5tKVENm6bMH6MbgR4SLASY5E2pUqFF9&amp;export=download</t>
  </si>
  <si>
    <t>ym_1_960</t>
  </si>
  <si>
    <t xml:space="preserve">Мотор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L92363
Артикул: OAEOWVP
-------------------------------------------------
Звоните, пишите, ответим на любые вопросы. Заказывайте в любое время!
</t>
  </si>
  <si>
    <t>https://drive.google.com/uc?id=1aaPK6877PkagIk0TFjXZxBpWJKjw_GUF&amp;export=download</t>
  </si>
  <si>
    <t>ym_1_961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</si>
  <si>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R0318Q
Артикул: TPAAC7F
-------------------------------------------------
Звоните, пишите, ответим на любые вопросы. Заказывайте в любое время!
</t>
  </si>
  <si>
    <t>https://drive.google.com/uc?id=1IhoyN46ypG8IPPn0rgdDhd3nZQqsnUxJ&amp;export=download</t>
  </si>
  <si>
    <t>ym_1_962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</si>
  <si>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V9453W
Артикул: BZIDRFA
-------------------------------------------------
Звоните, пишите, ответим на любые вопросы. Заказывайте в любое время!
</t>
  </si>
  <si>
    <t>https://drive.google.com/uc?id=1Cep-StwnRQkrd4IJCuj4ACjKkzQqw0S0&amp;export=download</t>
  </si>
  <si>
    <t>ym_1_963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</si>
  <si>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L91691
Артикул: YYNXB9X
-------------------------------------------------
Звоните, пишите, ответим на любые вопросы. Заказывайте в любое время!
</t>
  </si>
  <si>
    <t>https://drive.google.com/uc?id=1dDjVMD_9XJqUeYcpiQG0mwke6bONxIpR&amp;export=download</t>
  </si>
  <si>
    <t>ym_1_964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</si>
  <si>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WP946C
Артикул: VHEQ59C
-------------------------------------------------
Звоните, пишите, ответим на любые вопросы. Заказывайте в любое время!
</t>
  </si>
  <si>
    <t>https://drive.google.com/uc?id=1SCkOvPvl81578SDdP-DsxjJdTZjMs3fE&amp;export=download</t>
  </si>
  <si>
    <t>ym_1_965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</si>
  <si>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V09370
Артикул: WRQISFF
-------------------------------------------------
Звоните, пишите, ответим на любые вопросы. Заказывайте в любое время!
</t>
  </si>
  <si>
    <t>https://drive.google.com/uc?id=1OXewG6wk37_yRSYxnIzj5rFlVEhEsVIz&amp;export=download</t>
  </si>
  <si>
    <t>ym_1_966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</si>
  <si>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IV972R
Артикул: ECRNH0P
-------------------------------------------------
Звоните, пишите, ответим на любые вопросы. Заказывайте в любое время!
</t>
  </si>
  <si>
    <t>https://drive.google.com/uc?id=1OxIGK8iwKXzx8omzSRqg3WAGT969El09&amp;export=download</t>
  </si>
  <si>
    <t>ym_1_967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</si>
  <si>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SQ372Q
Артикул: JNOPAQV
-------------------------------------------------
Звоните, пишите, ответим на любые вопросы. Заказывайте в любое время!
</t>
  </si>
  <si>
    <t>https://drive.google.com/uc?id=1zJiVL7xLJfr-hUsX1amKsHUzsJ4iufpJ&amp;export=download</t>
  </si>
  <si>
    <t>ym_1_968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</si>
  <si>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OU652O
Артикул: 3ZG7L6N
-------------------------------------------------
Звоните, пишите, ответим на любые вопросы. Заказывайте в любое время!
</t>
  </si>
  <si>
    <t>https://drive.google.com/uc?id=1QDRFlq22NE_XegZFq49BFx1jBoPdb-bT&amp;export=download</t>
  </si>
  <si>
    <t>ym_1_969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</si>
  <si>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L8593Y
Артикул: 5UKTXT8
-------------------------------------------------
Звоните, пишите, ответим на любые вопросы. Заказывайте в любое время!
</t>
  </si>
  <si>
    <t>https://drive.google.com/uc?id=1AsHNCZ5QwYEEYcF7fBdfmOx2x1Xap6DJ&amp;export=download</t>
  </si>
  <si>
    <t>ym_1_970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</si>
  <si>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IC357X
Артикул: BZBTWEK
-------------------------------------------------
Звоните, пишите, ответим на любые вопросы. Заказывайте в любое время!
</t>
  </si>
  <si>
    <t>https://drive.google.com/uc?id=1pAS1Hh1yj9Aid9r2Ix-3aKudjfVcgJq1&amp;export=download</t>
  </si>
  <si>
    <t>ym_1_971</t>
  </si>
  <si>
    <t xml:space="preserve">Двигатель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RN933X
Артикул: 3WF5R72
-------------------------------------------------
Звоните, пишите, ответим на любые вопросы. Заказывайте в любое время!
</t>
  </si>
  <si>
    <t>https://drive.google.com/uc?id=1VrWuB7yGsFUblFK1sc4sX-wMtpkjPDVL&amp;export=download</t>
  </si>
  <si>
    <t>ym_1_972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</si>
  <si>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Q6651O
Артикул: A4IDOXB
-------------------------------------------------
Звоните, пишите, ответим на любые вопросы. Заказывайте в любое время!
</t>
  </si>
  <si>
    <t>https://drive.google.com/uc?id=1TTYnnHtiqhRxbOcKvS4gbpdR2Iij_yYX&amp;export=download</t>
  </si>
  <si>
    <t>ym_1_973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</si>
  <si>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YK3814
Артикул: O1R3LU6
-------------------------------------------------
Звоните, пишите, ответим на любые вопросы. Заказывайте в любое время!
</t>
  </si>
  <si>
    <t>https://drive.google.com/uc?id=1PmxM8k78HG5TkLfwQ2VEykDLBtxSeABs&amp;export=download</t>
  </si>
  <si>
    <t>ym_1_974</t>
  </si>
  <si>
    <t xml:space="preserve">Мотор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N31376
Артикул: 9LW4KQE
-------------------------------------------------
Звоните, пишите, ответим на любые вопросы. Заказывайте в любое время!
</t>
  </si>
  <si>
    <t>https://drive.google.com/uc?id=12C-Gvcs21tt-92sOy9Hbz2IfRvItTs_Y&amp;export=download</t>
  </si>
  <si>
    <t>ym_1_975</t>
  </si>
  <si>
    <t xml:space="preserve">Мотор 236м2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D19082
Артикул: PPUYLB4
-------------------------------------------------
Звоните, пишите, ответим на любые вопросы. Заказывайте в любое время!
</t>
  </si>
  <si>
    <t>https://drive.google.com/uc?id=1a1T-ifAUI3rhEgzps518cr5yKYScYUYk&amp;export=download</t>
  </si>
  <si>
    <t>ym_1_976</t>
  </si>
  <si>
    <t xml:space="preserve">Мотор 236М2 на Т-150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HL648U
Артикул: ZJET7Z6
-------------------------------------------------
Звоните, пишите, ответим на любые вопросы. Заказывайте в любое время!
</t>
  </si>
  <si>
    <t>https://drive.google.com/uc?id=1L-ZSbyhZzb3any2Jg4tsmWWtvqNWFsmJ&amp;export=download</t>
  </si>
  <si>
    <t>ym_1_977</t>
  </si>
  <si>
    <t xml:space="preserve">Двигатель 236НЕ2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MK465S
Артикул: G0QPHPK
-------------------------------------------------
Звоните, пишите, ответим на любые вопросы. Заказывайте в любое время!
</t>
  </si>
  <si>
    <t>https://drive.google.com/uc?id=1CWyF7mgxcikvBL3-VvVpYzZViWuEma1v&amp;export=download</t>
  </si>
  <si>
    <t>ym_1_978</t>
  </si>
  <si>
    <t xml:space="preserve">Мотор 238М2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IA014H
Артикул: QVDP25X
-------------------------------------------------
Звоните, пишите, ответим на любые вопросы. Заказывайте в любое время!
</t>
  </si>
  <si>
    <t>https://drive.google.com/uc?id=1Fe-m0EuzPWnywt2vIfXo2BSz8wVrYygz&amp;export=download</t>
  </si>
  <si>
    <t>ym_1_979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</si>
  <si>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AW0840
Артикул: X0C8CL9
-------------------------------------------------
Звоните, пишите, ответим на любые вопросы. Заказывайте в любое время!
</t>
  </si>
  <si>
    <t>https://drive.google.com/uc?id=1nMYGFUuDKSP0YOTWGmFGdfbKwlrgrNj7&amp;export=download</t>
  </si>
  <si>
    <t>ym_1_980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</si>
  <si>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BR974Y
Артикул: FONEAJ0
-------------------------------------------------
Звоните, пишите, ответим на любые вопросы. Заказывайте в любое время!
</t>
  </si>
  <si>
    <t>https://drive.google.com/uc?id=12dxjoQChfcxc9TROrBkp7LH8xVbD2Tog&amp;export=download</t>
  </si>
  <si>
    <t>ym_1_981</t>
  </si>
  <si>
    <t>Москва,м.Боровицкая</t>
  </si>
  <si>
    <t xml:space="preserve">Двигатель 240БМ (Общ.ГБЦ)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JE842N
Артикул: AMRFSJ1
-------------------------------------------------
Звоните, пишите, ответим на любые вопросы. Заказывайте в любое время!
</t>
  </si>
  <si>
    <t>https://drive.google.com/uc?id=1IjckfAM65sxAADb-48ADdfrUU_62sKbd&amp;export=download</t>
  </si>
  <si>
    <t>ym_1_982</t>
  </si>
  <si>
    <t xml:space="preserve">Мотор 240БМ2-4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ZXN545Y
Артикул: BNQ93WV
-------------------------------------------------
Звоните, пишите, ответим на любые вопросы. Заказывайте в любое время!
</t>
  </si>
  <si>
    <t>https://drive.google.com/uc?id=1mQzOvWLRGRenW_LYxTW2ITWo1c7_t-fz&amp;export=download</t>
  </si>
  <si>
    <t>ym_1_983</t>
  </si>
  <si>
    <t xml:space="preserve">Мотор 236м2 кап. ремонт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FL2658
Артикул: 8JNV38K
-------------------------------------------------
Звоните, пишите, ответим на любые вопросы. Заказывайте в любое время!
</t>
  </si>
  <si>
    <t>https://drive.google.com/uc?id=17zbYJ9hc80qNtSLlFGgNIqu4k08oI8HW&amp;export=download</t>
  </si>
  <si>
    <t>ym_1_984</t>
  </si>
  <si>
    <t xml:space="preserve">Двигатель 236М2 на Т-150 кап. ремонт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J43074
Артикул: NZALL9V
-------------------------------------------------
Звоните, пишите, ответим на любые вопросы. Заказывайте в любое время!
</t>
  </si>
  <si>
    <t>https://drive.google.com/uc?id=17YqVD2gm_eE5uGr1YblItWTmPLJ7oJoX&amp;export=download</t>
  </si>
  <si>
    <t>ym_1_985</t>
  </si>
  <si>
    <t xml:space="preserve">Мотор 236НЕ2 кап. ремонт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ZX8337Z
Артикул: H5TEH9U
-------------------------------------------------
Звоните, пишите, ответим на любые вопросы. Заказывайте в любое время!
</t>
  </si>
  <si>
    <t>https://drive.google.com/uc?id=1DPGj-5tqqxBOcVzc_cYxSPns5zWrpbm5&amp;export=download</t>
  </si>
  <si>
    <t>ym_1_986</t>
  </si>
  <si>
    <t xml:space="preserve">Двигатель 238М2 кап. ремонт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GN1836
Артикул: ZEO0RXI
-------------------------------------------------
Звоните, пишите, ответим на любые вопросы. Заказывайте в любое время!
</t>
  </si>
  <si>
    <t>https://drive.google.com/uc?id=1FoFOnreXZ-yOKs6ExSVfiq5jszqZtxcx&amp;export=download</t>
  </si>
  <si>
    <t>ym_1_987</t>
  </si>
  <si>
    <t xml:space="preserve">Двигатель 238НД3 кап. ремонт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D0432E
Артикул: V6VI23O
-------------------------------------------------
Звоните, пишите, ответим на любые вопросы. Заказывайте в любое время!
</t>
  </si>
  <si>
    <t>https://drive.google.com/uc?id=1QVEQ4kLlvzl8Bqkc5foST4gF8pRr-TPS&amp;export=download</t>
  </si>
  <si>
    <t>ym_1_988</t>
  </si>
  <si>
    <t xml:space="preserve">Мотор 238НД5 кап. ремонт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R9841L
Артикул: W1HC02V
-------------------------------------------------
Звоните, пишите, ответим на любые вопросы. Заказывайте в любое время!
</t>
  </si>
  <si>
    <t>https://drive.google.com/uc?id=19SHHjJbdGMvauo-Yi07c_ptRPKA-GcBQ&amp;export=download</t>
  </si>
  <si>
    <t>ym_1_989</t>
  </si>
  <si>
    <t xml:space="preserve">Мотор 240БМ (Общ.ГБЦ)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ZX8824S
Артикул: 55UZ83J
-------------------------------------------------
Звоните, пишите, ответим на любые вопросы. Заказывайте в любое время!
</t>
  </si>
  <si>
    <t>https://drive.google.com/uc?id=1qBO77c9GXtvmLQd2rXFBy0scqCOOj6Bb&amp;export=download</t>
  </si>
  <si>
    <t>ym_1_990</t>
  </si>
  <si>
    <t xml:space="preserve">Двигатель 240БМ2-4 кап. ремонт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GN557X
Артикул: Q9SCH3Y
-------------------------------------------------
Звоните, пишите, ответим на любые вопросы. Заказывайте в любое время!
</t>
  </si>
  <si>
    <t>https://drive.google.com/uc?id=1ALlYPl54cZRMZFBGfpOsz9as-X5_FBbH&amp;export=download</t>
  </si>
  <si>
    <t>ym_1_991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</si>
  <si>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HE110G
Артикул: YJSQZRF
-------------------------------------------------
Звоните, пишите, ответим на любые вопросы. Заказывайте в любое время!
</t>
  </si>
  <si>
    <t>https://drive.google.com/uc?id=1r-3a_zQtLW4o_ceXmiTY5TbcfEM9KjR9&amp;export=download</t>
  </si>
  <si>
    <t>ym_1_992</t>
  </si>
  <si>
    <t>Санкт-Петербург,м.Лесная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</si>
  <si>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D56579
Артикул: 62JBQ6P
-------------------------------------------------
Звоните, пишите, ответим на любые вопросы. Заказывайте в любое время!
</t>
  </si>
  <si>
    <t>https://drive.google.com/uc?id=1XUGudlSAV83SsDUENOkGR-S69PW2qDfE&amp;export=download</t>
  </si>
  <si>
    <t>ym_1_993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</si>
  <si>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QO837F
Артикул: JRK5ALR
-------------------------------------------------
Звоните, пишите, ответим на любые вопросы. Заказывайте в любое время!
</t>
  </si>
  <si>
    <t>https://drive.google.com/uc?id=1tbpAivMSjMwq26nSwKbxp7pUkrYJwt5G&amp;export=download</t>
  </si>
  <si>
    <t>ym_1_994</t>
  </si>
  <si>
    <t xml:space="preserve">Мотор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GC3891
Артикул: 2JP4J7A
-------------------------------------------------
Звоните, пишите, ответим на любые вопросы. Заказывайте в любое время!
</t>
  </si>
  <si>
    <t>https://drive.google.com/uc?id=1oaSeHBt-sL_s01OUbjhqvEw9OabBE8AQ&amp;export=download</t>
  </si>
  <si>
    <t>ym_1_995</t>
  </si>
  <si>
    <t xml:space="preserve">Мотор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T59672
Артикул: UPDVU7C
-------------------------------------------------
Звоните, пишите, ответим на любые вопросы. Заказывайте в любое время!
</t>
  </si>
  <si>
    <t>https://drive.google.com/uc?id=1ctjjxah2zEMJ8DcbD1wNEZFtfjp8CSta&amp;export=download</t>
  </si>
  <si>
    <t>ym_1_996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</si>
  <si>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FZ9141
Артикул: QZT8OCT
-------------------------------------------------
Звоните, пишите, ответим на любые вопросы. Заказывайте в любое время!
</t>
  </si>
  <si>
    <t>https://drive.google.com/uc?id=1g0Mm6Z-jnnyYRguZlUps2B9lNBILRCpj&amp;export=download</t>
  </si>
  <si>
    <t>ym_1_997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</si>
  <si>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W1344W
Артикул: G2PHO2E
-------------------------------------------------
Звоните, пишите, ответим на любые вопросы. Заказывайте в любое время!
</t>
  </si>
  <si>
    <t>https://drive.google.com/uc?id=1JCmu-iKY0yKZ_gnqCDvTJ9tTsY-BaWzo&amp;export=download</t>
  </si>
  <si>
    <t>ym_1_998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</si>
  <si>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SP734T
Артикул: RMMALHY
-------------------------------------------------
Звоните, пишите, ответим на любые вопросы. Заказывайте в любое время!
</t>
  </si>
  <si>
    <t>https://drive.google.com/uc?id=1CwnbnHxQZUCUvNqf1wTWE7YyjBm2WA9h&amp;export=download</t>
  </si>
  <si>
    <t>ym_1_999</t>
  </si>
  <si>
    <t>Самара,Красноглинский</t>
  </si>
  <si>
    <t xml:space="preserve">Двигатель 238НД5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ZXH033A
Артикул: AMFXEFF
-------------------------------------------------
Звоните, пишите, ответим на любые вопросы. Заказывайте в любое время!
</t>
  </si>
  <si>
    <t>https://drive.google.com/uc?id=1D4XjPwcr97JytyYE4jTjnAl6MWu5iRTx&amp;export=download</t>
  </si>
  <si>
    <t>ym_1_1000</t>
  </si>
  <si>
    <t xml:space="preserve">Двигатель 238НД3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ZXD8594
Артикул: AZT7WEX
-------------------------------------------------
Звоните, пишите, ответим на любые вопросы. Заказывайте в любое время!
</t>
  </si>
  <si>
    <t>https://drive.google.com/uc?id=1OsoDnYjIWFGB975NBZVvBGq8dqf-h2iW&amp;export=download</t>
  </si>
  <si>
    <t>Название</t>
  </si>
  <si>
    <t>Применение</t>
  </si>
  <si>
    <t>Текст</t>
  </si>
  <si>
    <t>МАЗ, Урал, электростанция АД 60 кВт</t>
  </si>
  <si>
    <t>236M2</t>
  </si>
  <si>
    <t xml:space="preserve">%title%
Ищите двигатель на замену для вашей техники? У компании ЯрМотор самые выгодные предложения для вас!
------------
Применимо на МАЗ, Урал, электростанция АД 60 кВт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</si>
  <si>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Трактор Т-150</t>
  </si>
  <si>
    <t xml:space="preserve">%title%
Ищите двигатель на замену для вашей техники? У компании ЯрМотор самые выгодные предложения для вас!
------------
Применимо на Трактор Т-150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</si>
  <si>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Комбайн Палессе 812, Автобус ЛИАЗ, МАЗ</t>
  </si>
  <si>
    <t>236НЕ2</t>
  </si>
  <si>
    <t xml:space="preserve">%title%
Ищите двигатель на замену для вашей техники? У компании ЯрМотор самые выгодные предложения для вас!
------------
Применимо на Комбайн Палессе 812, Автобус ЛИАЗ, МАЗ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</si>
  <si>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Трактор ХТА, Маз, КрАЗ, Урал, Электростанция АД 100 кВт</t>
  </si>
  <si>
    <t>238М2</t>
  </si>
  <si>
    <t xml:space="preserve">%title%
Ищите двигатель на замену для вашей техники? У компании ЯрМотор самые выгодные предложения для вас!
------------
Применимо на Трактор ХТА, Маз, КрАЗ, Урал, Электростанция АД 100 кВт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</si>
  <si>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Трактор К700</t>
  </si>
  <si>
    <t>238НД3</t>
  </si>
  <si>
    <t xml:space="preserve">%title%
Ищите двигатель на замену для вашей техники? У компании ЯрМотор самые выгодные предложения для вас!
------------
Применимо на Трактор К700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</si>
  <si>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Трактор К701(с комплектом), К744</t>
  </si>
  <si>
    <t>238НД5</t>
  </si>
  <si>
    <t xml:space="preserve">%title%
Ищите двигатель на замену для вашей техники? У компании ЯрМотор самые выгодные предложения для вас!
------------
Применимо на Трактор К701(с комплектом), К744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</si>
  <si>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Трактор К701</t>
  </si>
  <si>
    <t>240БМ</t>
  </si>
  <si>
    <t xml:space="preserve">%title%
Ищите двигатель на замену для вашей техники? У компании ЯрМотор самые выгодные предложения для вас!
------------
Применимо на Трактор К701
И любую другую совместимую технику. Подробнее - у нас!
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
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
-------------------------------------------------
Звоните, пишите, ответим на любые вопросы. Заказывайте в любое время!
</t>
  </si>
  <si>
    <t>240БМ2-4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</si>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</sst>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.m.yyyy h:mm"/>
  </numFmts>
  <fonts count="11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color rgb="FF000000"/>
      <name val="Times New Roman"/>
    </font>
    <font>
      <sz val="11"/>
      <color rgb="FF000000"/>
      <name val="Inconsolata"/>
    </font>
    <font>
      <u/>
      <sz val="11"/>
      <color theme="1"/>
      <name val="Calibri"/>
    </font>
    <font>
      <u/>
      <sz val="11"/>
      <color theme="1"/>
      <name val="Calibri"/>
    </font>
    <font>
      <b/>
      <i/>
      <sz val="11"/>
      <color rgb="FF000000"/>
      <name val="Calibri"/>
    </font>
    <font>
      <b/>
      <i/>
      <color rgb="FF000000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0" applyFill="1" borderId="3" applyBorder="1" xfId="0" applyProtection="1" applyAlignment="1">
      <alignment horizontal="center"/>
    </xf>
    <xf numFmtId="0" applyNumberFormat="1" fontId="6" applyFont="1" fillId="10" applyFill="1" borderId="1" applyBorder="1" xfId="0" applyProtection="1"/>
    <xf numFmtId="0" applyNumberFormat="1" fontId="4" applyFont="1" fillId="0" applyFill="1" borderId="0" applyBorder="1" xfId="0" applyProtection="1"/>
    <xf numFmtId="0" applyNumberFormat="1" fontId="4" applyFont="1" fillId="11" applyFill="1" borderId="1" applyBorder="1" xfId="0" applyProtection="1"/>
    <xf numFmtId="165" applyNumberFormat="1" fontId="4" applyFont="1" fillId="0" applyFill="1" borderId="4" applyBorder="1" xfId="0" applyProtection="1" applyAlignment="1">
      <alignment horizontal="right"/>
    </xf>
    <xf numFmtId="165" applyNumberFormat="1" fontId="1" applyFont="1" fillId="0" applyFill="1" borderId="0" applyBorder="1" xfId="0" applyProtection="1"/>
    <xf numFmtId="165" applyNumberFormat="1" fontId="4" applyFont="1" fillId="0" applyFill="1" borderId="0" applyBorder="1" xfId="0" applyProtection="1" applyAlignment="1">
      <alignment horizontal="right"/>
    </xf>
    <xf numFmtId="0" applyNumberFormat="1" fontId="5" applyFont="1" fillId="12" applyFill="1" borderId="5" applyBorder="1" xfId="0" applyProtection="1" applyAlignment="1">
      <alignment horizontal="center"/>
    </xf>
    <xf numFmtId="0" applyNumberFormat="1" fontId="4" applyFont="1" fillId="11" applyFill="1" borderId="6" applyBorder="1" xfId="0" applyProtection="1"/>
    <xf numFmtId="0" applyNumberFormat="1" fontId="7" applyFont="1" fillId="11" applyFill="1" borderId="7" applyBorder="1" xfId="0" applyProtection="1"/>
    <xf numFmtId="0" applyNumberFormat="1" fontId="8" applyFont="1" fillId="11" applyFill="1" borderId="1" applyBorder="1" xfId="0" applyProtection="1"/>
    <xf numFmtId="0" applyNumberFormat="1" fontId="5" applyFont="1" fillId="0" applyFill="1" borderId="8" applyBorder="1" xfId="0" applyProtection="1" applyAlignment="1">
      <alignment horizontal="center"/>
    </xf>
    <xf numFmtId="0" applyNumberFormat="1" fontId="9" applyFont="1" fillId="2" applyFill="1" borderId="9" applyBorder="1" xfId="0" applyProtection="1" applyAlignment="1">
      <alignment horizontal="center"/>
    </xf>
    <xf numFmtId="0" applyNumberFormat="1" fontId="5" applyFont="1" fillId="0" applyFill="1" borderId="10" applyBorder="1" xfId="0" applyProtection="1" applyAlignment="1">
      <alignment horizontal="center"/>
    </xf>
    <xf numFmtId="0" applyNumberFormat="1" fontId="9" applyFont="1" fillId="2" applyFill="1" borderId="11" applyBorder="1" xfId="0" applyProtection="1" applyAlignment="1">
      <alignment horizontal="center"/>
    </xf>
    <xf numFmtId="0" applyNumberFormat="1" fontId="10" applyFont="1" fillId="2" applyFill="1" borderId="9" applyBorder="1" xfId="0" applyProtection="1" applyAlignment="1">
      <alignment horizontal="center"/>
    </xf>
    <xf numFmtId="0" applyNumberFormat="1" fontId="10" applyFont="1" fillId="2" applyFill="1" borderId="11" applyBorder="1" xfId="0" applyProtection="1" applyAlignment="1">
      <alignment horizontal="center"/>
    </xf>
    <xf numFmtId="1" applyNumberFormat="1" fontId="2" applyFont="1" fillId="13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4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8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1001"/>
  <sheetViews>
    <sheetView workbookViewId="0"/>
  </sheetViews>
  <sheetFormatPr customHeight="1" defaultColWidth="14.43" defaultRowHeight="15.0"/>
  <cols>
    <col min="1" max="1" hidden="1" width="12.71" customWidth="1"/>
    <col min="2" max="2" width="12.71" customWidth="1"/>
    <col min="3" max="4" hidden="1" width="12.71" customWidth="1"/>
    <col min="5" max="5" width="32.43" customWidth="1"/>
    <col min="6" max="6" hidden="1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4" hidden="1" width="12.71" customWidth="1"/>
    <col min="15" max="15" width="22.71" customWidth="1"/>
    <col min="16" max="16" width="20" customWidth="1"/>
    <col min="17" max="17" width="10.71" customWidth="1"/>
    <col min="18" max="18" width="12.71" customWidth="1"/>
    <col min="19" max="19" width="18" customWidth="1"/>
    <col min="20" max="20" width="23.29" customWidth="1"/>
    <col min="21" max="21" width="24.86" customWidth="1"/>
    <col min="22" max="23" width="8.71" customWidth="1"/>
    <col min="24" max="24" width="26.29" customWidth="1"/>
    <col min="25" max="41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5" customHeight="1">
      <c r="A2" s="1" t="s">
        <v>21</v>
      </c>
      <c r="B2" s="1" t="s">
        <v>21</v>
      </c>
      <c r="C2" s="1" t="s">
        <v>22</v>
      </c>
      <c r="D2" s="1" t="s">
        <v>23</v>
      </c>
      <c r="E2" s="17" t="s">
        <v>24</v>
      </c>
      <c r="F2" s="1" t="s">
        <v>25</v>
      </c>
      <c r="G2" s="1" t="str">
        <f>VLOOKUP(E2,'Управление'!A:E,5,FALSE)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" s="18">
        <f>VLOOKUP(E2,'Управление'!A:E,3,FALSE)</f>
        <v>525000</v>
      </c>
      <c r="I2" s="19" t="s">
        <v>26</v>
      </c>
      <c r="J2" s="19" t="s">
        <v>27</v>
      </c>
      <c r="K2" s="19" t="s">
        <v>28</v>
      </c>
      <c r="L2" s="19" t="s">
        <v>29</v>
      </c>
      <c r="M2" s="20" t="s">
        <v>30</v>
      </c>
      <c r="O2" s="21">
        <v>44855.3353561258</v>
      </c>
      <c r="P2" s="1" t="s">
        <v>31</v>
      </c>
      <c r="Q2" s="1" t="s">
        <v>32</v>
      </c>
      <c r="R2" s="18" t="str">
        <f>VLOOKUP(E2,'Управление'!A:E,4,FALSE)</f>
        <v>238НД3</v>
      </c>
      <c r="U2" s="19" t="s">
        <v>33</v>
      </c>
      <c r="X2" s="22"/>
    </row>
    <row r="3" ht="15" customHeight="1">
      <c r="A3" s="1" t="s">
        <v>34</v>
      </c>
      <c r="B3" s="1" t="s">
        <v>34</v>
      </c>
      <c r="C3" s="1" t="s">
        <v>35</v>
      </c>
      <c r="D3" s="1" t="s">
        <v>36</v>
      </c>
      <c r="E3" s="17" t="s">
        <v>37</v>
      </c>
      <c r="F3" s="1" t="s">
        <v>38</v>
      </c>
      <c r="G3" s="1" t="str">
        <f>VLOOKUP(E3,'Управление'!A:E,5,FALSE)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" s="18">
        <f>VLOOKUP(E3,'Управление'!A:E,3,FALSE)</f>
        <v>595000</v>
      </c>
      <c r="I3" s="19" t="s">
        <v>26</v>
      </c>
      <c r="J3" s="19" t="s">
        <v>27</v>
      </c>
      <c r="K3" s="19" t="s">
        <v>28</v>
      </c>
      <c r="L3" s="19" t="s">
        <v>29</v>
      </c>
      <c r="M3" s="20" t="s">
        <v>39</v>
      </c>
      <c r="O3" s="23">
        <v>44856.598633369525</v>
      </c>
      <c r="P3" s="1" t="s">
        <v>40</v>
      </c>
      <c r="Q3" s="1" t="s">
        <v>41</v>
      </c>
      <c r="R3" s="18" t="str">
        <f>VLOOKUP(E3,'Управление'!A:E,4,FALSE)</f>
        <v>238НД5</v>
      </c>
      <c r="U3" s="19" t="s">
        <v>33</v>
      </c>
      <c r="X3" s="22"/>
    </row>
    <row r="4" ht="15" customHeight="1">
      <c r="A4" s="1" t="s">
        <v>42</v>
      </c>
      <c r="B4" s="1" t="s">
        <v>42</v>
      </c>
      <c r="C4" s="1" t="s">
        <v>43</v>
      </c>
      <c r="D4" s="1" t="s">
        <v>23</v>
      </c>
      <c r="E4" s="17" t="s">
        <v>24</v>
      </c>
      <c r="F4" s="1" t="s">
        <v>44</v>
      </c>
      <c r="G4" s="1" t="str">
        <f>VLOOKUP(E4,'Управление'!A:E,5,FALSE)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" s="18">
        <f>VLOOKUP(E4,'Управление'!A:E,3,FALSE)</f>
        <v>525000</v>
      </c>
      <c r="I4" s="19" t="s">
        <v>26</v>
      </c>
      <c r="J4" s="19" t="s">
        <v>27</v>
      </c>
      <c r="K4" s="19" t="s">
        <v>28</v>
      </c>
      <c r="L4" s="19" t="s">
        <v>29</v>
      </c>
      <c r="M4" s="20" t="s">
        <v>45</v>
      </c>
      <c r="O4" s="23">
        <v>44857.55351137704</v>
      </c>
      <c r="P4" s="1" t="s">
        <v>46</v>
      </c>
      <c r="Q4" s="1" t="s">
        <v>47</v>
      </c>
      <c r="R4" s="18" t="str">
        <f>VLOOKUP(E4,'Управление'!A:E,4,FALSE)</f>
        <v>238НД3</v>
      </c>
      <c r="U4" s="19" t="s">
        <v>33</v>
      </c>
      <c r="X4" s="22"/>
    </row>
    <row r="5" ht="15" customHeight="1">
      <c r="A5" s="1" t="s">
        <v>48</v>
      </c>
      <c r="B5" s="1" t="s">
        <v>48</v>
      </c>
      <c r="C5" s="1" t="s">
        <v>49</v>
      </c>
      <c r="D5" s="1" t="s">
        <v>36</v>
      </c>
      <c r="E5" s="17" t="s">
        <v>37</v>
      </c>
      <c r="F5" s="1" t="s">
        <v>50</v>
      </c>
      <c r="G5" s="1" t="str">
        <f>VLOOKUP(E5,'Управление'!A:E,5,FALSE)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" s="18">
        <f>VLOOKUP(E5,'Управление'!A:E,3,FALSE)</f>
        <v>595000</v>
      </c>
      <c r="I5" s="19" t="s">
        <v>26</v>
      </c>
      <c r="J5" s="19" t="s">
        <v>27</v>
      </c>
      <c r="K5" s="19" t="s">
        <v>28</v>
      </c>
      <c r="L5" s="19" t="s">
        <v>29</v>
      </c>
      <c r="M5" s="20" t="s">
        <v>51</v>
      </c>
      <c r="O5" s="23">
        <v>44858.493297502864</v>
      </c>
      <c r="P5" s="1" t="s">
        <v>52</v>
      </c>
      <c r="Q5" s="1" t="s">
        <v>53</v>
      </c>
      <c r="R5" s="18" t="str">
        <f>VLOOKUP(E5,'Управление'!A:E,4,FALSE)</f>
        <v>238НД5</v>
      </c>
      <c r="U5" s="19" t="s">
        <v>33</v>
      </c>
      <c r="X5" s="22"/>
    </row>
    <row r="6" ht="15" customHeight="1">
      <c r="A6" s="1" t="s">
        <v>54</v>
      </c>
      <c r="B6" s="1" t="s">
        <v>54</v>
      </c>
      <c r="C6" s="1" t="s">
        <v>55</v>
      </c>
      <c r="D6" s="1" t="s">
        <v>56</v>
      </c>
      <c r="E6" s="17" t="s">
        <v>24</v>
      </c>
      <c r="F6" s="1" t="s">
        <v>57</v>
      </c>
      <c r="G6" s="1" t="str">
        <f>VLOOKUP(E6,'Управление'!A:E,5,FALSE)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" s="18">
        <f>VLOOKUP(E6,'Управление'!A:E,3,FALSE)</f>
        <v>525000</v>
      </c>
      <c r="I6" s="19" t="s">
        <v>26</v>
      </c>
      <c r="J6" s="19" t="s">
        <v>27</v>
      </c>
      <c r="K6" s="19" t="s">
        <v>28</v>
      </c>
      <c r="L6" s="19" t="s">
        <v>29</v>
      </c>
      <c r="M6" s="20" t="s">
        <v>58</v>
      </c>
      <c r="O6" s="23">
        <v>44859.44036366537</v>
      </c>
      <c r="P6" s="1" t="s">
        <v>59</v>
      </c>
      <c r="Q6" s="1" t="s">
        <v>60</v>
      </c>
      <c r="R6" s="18" t="str">
        <f>VLOOKUP(E6,'Управление'!A:E,4,FALSE)</f>
        <v>238НД3</v>
      </c>
      <c r="U6" s="19" t="s">
        <v>33</v>
      </c>
      <c r="X6" s="22"/>
    </row>
    <row r="7" ht="15" customHeight="1">
      <c r="A7" s="1" t="s">
        <v>61</v>
      </c>
      <c r="B7" s="1" t="s">
        <v>61</v>
      </c>
      <c r="C7" s="1" t="s">
        <v>62</v>
      </c>
      <c r="D7" s="1" t="s">
        <v>63</v>
      </c>
      <c r="E7" s="17" t="s">
        <v>37</v>
      </c>
      <c r="F7" s="1" t="s">
        <v>64</v>
      </c>
      <c r="G7" s="1" t="str">
        <f>VLOOKUP(E7,'Управление'!A:E,5,FALSE)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" s="18">
        <f>VLOOKUP(E7,'Управление'!A:E,3,FALSE)</f>
        <v>595000</v>
      </c>
      <c r="I7" s="19" t="s">
        <v>26</v>
      </c>
      <c r="J7" s="19" t="s">
        <v>27</v>
      </c>
      <c r="K7" s="19" t="s">
        <v>28</v>
      </c>
      <c r="L7" s="19" t="s">
        <v>29</v>
      </c>
      <c r="M7" s="20" t="s">
        <v>65</v>
      </c>
      <c r="O7" s="23">
        <v>44860.48647717275</v>
      </c>
      <c r="P7" s="1" t="s">
        <v>66</v>
      </c>
      <c r="Q7" s="1" t="s">
        <v>67</v>
      </c>
      <c r="R7" s="18" t="str">
        <f>VLOOKUP(E7,'Управление'!A:E,4,FALSE)</f>
        <v>238НД5</v>
      </c>
      <c r="U7" s="19" t="s">
        <v>33</v>
      </c>
      <c r="X7" s="22"/>
    </row>
    <row r="8" ht="15" customHeight="1">
      <c r="A8" s="1" t="s">
        <v>68</v>
      </c>
      <c r="B8" s="1" t="s">
        <v>68</v>
      </c>
      <c r="C8" s="1" t="s">
        <v>69</v>
      </c>
      <c r="D8" s="1" t="s">
        <v>56</v>
      </c>
      <c r="E8" s="17" t="s">
        <v>24</v>
      </c>
      <c r="F8" s="1" t="s">
        <v>70</v>
      </c>
      <c r="G8" s="1" t="str">
        <f>VLOOKUP(E8,'Управление'!A:E,5,FALSE)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" s="18">
        <f>VLOOKUP(E8,'Управление'!A:E,3,FALSE)</f>
        <v>525000</v>
      </c>
      <c r="I8" s="19" t="s">
        <v>26</v>
      </c>
      <c r="J8" s="19" t="s">
        <v>27</v>
      </c>
      <c r="K8" s="19" t="s">
        <v>28</v>
      </c>
      <c r="L8" s="19" t="s">
        <v>29</v>
      </c>
      <c r="M8" s="20" t="s">
        <v>71</v>
      </c>
      <c r="O8" s="23">
        <v>44861.44832912639</v>
      </c>
      <c r="P8" s="1" t="s">
        <v>72</v>
      </c>
      <c r="Q8" s="1" t="s">
        <v>73</v>
      </c>
      <c r="R8" s="18" t="str">
        <f>VLOOKUP(E8,'Управление'!A:E,4,FALSE)</f>
        <v>238НД3</v>
      </c>
      <c r="U8" s="19" t="s">
        <v>33</v>
      </c>
      <c r="X8" s="22"/>
    </row>
    <row r="9" ht="15" customHeight="1">
      <c r="A9" s="1" t="s">
        <v>74</v>
      </c>
      <c r="B9" s="1" t="s">
        <v>74</v>
      </c>
      <c r="C9" s="1" t="s">
        <v>75</v>
      </c>
      <c r="D9" s="1" t="s">
        <v>76</v>
      </c>
      <c r="E9" s="24" t="s">
        <v>77</v>
      </c>
      <c r="F9" s="1" t="s">
        <v>78</v>
      </c>
      <c r="G9" s="1" t="str">
        <f>VLOOKUP(E9,'Управление'!A:E,5,FALSE)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" s="18">
        <f>VLOOKUP(E9,'Управление'!A:E,3,FALSE)</f>
        <v>435000</v>
      </c>
      <c r="I9" s="19" t="s">
        <v>26</v>
      </c>
      <c r="J9" s="19" t="s">
        <v>27</v>
      </c>
      <c r="K9" s="19" t="s">
        <v>28</v>
      </c>
      <c r="L9" s="19" t="s">
        <v>29</v>
      </c>
      <c r="M9" s="20" t="s">
        <v>79</v>
      </c>
      <c r="O9" s="23">
        <v>44862.458179824855</v>
      </c>
      <c r="P9" s="1" t="s">
        <v>80</v>
      </c>
      <c r="Q9" s="1" t="s">
        <v>81</v>
      </c>
      <c r="R9" s="18" t="str">
        <f>VLOOKUP(E9,'Управление'!A:E,4,FALSE)</f>
        <v>238НД3</v>
      </c>
      <c r="U9" s="19" t="s">
        <v>33</v>
      </c>
      <c r="X9" s="22"/>
    </row>
    <row r="10" ht="15" customHeight="1">
      <c r="A10" s="1" t="s">
        <v>82</v>
      </c>
      <c r="B10" s="1" t="s">
        <v>82</v>
      </c>
      <c r="C10" s="1" t="s">
        <v>83</v>
      </c>
      <c r="D10" s="1" t="s">
        <v>84</v>
      </c>
      <c r="E10" s="24" t="s">
        <v>85</v>
      </c>
      <c r="F10" s="1" t="s">
        <v>86</v>
      </c>
      <c r="G10" s="1" t="str">
        <f>VLOOKUP(E10,'Управление'!A:E,5,FALSE)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" s="18">
        <f>VLOOKUP(E10,'Управление'!A:E,3,FALSE)</f>
        <v>458000</v>
      </c>
      <c r="I10" s="19" t="s">
        <v>26</v>
      </c>
      <c r="J10" s="19" t="s">
        <v>27</v>
      </c>
      <c r="K10" s="19" t="s">
        <v>28</v>
      </c>
      <c r="L10" s="19" t="s">
        <v>29</v>
      </c>
      <c r="M10" s="20" t="s">
        <v>87</v>
      </c>
      <c r="O10" s="23">
        <v>44863.5481304115</v>
      </c>
      <c r="P10" s="1" t="s">
        <v>88</v>
      </c>
      <c r="Q10" s="1" t="s">
        <v>89</v>
      </c>
      <c r="R10" s="18" t="str">
        <f>VLOOKUP(E10,'Управление'!A:E,4,FALSE)</f>
        <v>238НД5</v>
      </c>
      <c r="U10" s="19" t="s">
        <v>33</v>
      </c>
      <c r="X10" s="22"/>
    </row>
    <row r="11" ht="15" customHeight="1">
      <c r="A11" s="1" t="s">
        <v>90</v>
      </c>
      <c r="B11" s="1" t="s">
        <v>90</v>
      </c>
      <c r="C11" s="1" t="s">
        <v>91</v>
      </c>
      <c r="D11" s="1" t="s">
        <v>76</v>
      </c>
      <c r="E11" s="24" t="s">
        <v>77</v>
      </c>
      <c r="F11" s="1" t="s">
        <v>92</v>
      </c>
      <c r="G11" s="1" t="str">
        <f>VLOOKUP(E11,'Управление'!A:E,5,FALSE)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" s="18">
        <f>VLOOKUP(E11,'Управление'!A:E,3,FALSE)</f>
        <v>435000</v>
      </c>
      <c r="I11" s="19" t="s">
        <v>26</v>
      </c>
      <c r="J11" s="19" t="s">
        <v>27</v>
      </c>
      <c r="K11" s="19" t="s">
        <v>28</v>
      </c>
      <c r="L11" s="19" t="s">
        <v>29</v>
      </c>
      <c r="M11" s="20" t="s">
        <v>93</v>
      </c>
      <c r="O11" s="23">
        <v>44864.5660200809</v>
      </c>
      <c r="P11" s="1" t="s">
        <v>94</v>
      </c>
      <c r="Q11" s="1" t="s">
        <v>95</v>
      </c>
      <c r="R11" s="18" t="str">
        <f>VLOOKUP(E11,'Управление'!A:E,4,FALSE)</f>
        <v>238НД3</v>
      </c>
      <c r="U11" s="19" t="s">
        <v>33</v>
      </c>
      <c r="X11" s="22"/>
    </row>
    <row r="12" ht="15" customHeight="1">
      <c r="A12" s="1" t="s">
        <v>96</v>
      </c>
      <c r="B12" s="1" t="s">
        <v>96</v>
      </c>
      <c r="C12" s="1" t="s">
        <v>97</v>
      </c>
      <c r="D12" s="1" t="s">
        <v>98</v>
      </c>
      <c r="E12" s="24" t="s">
        <v>85</v>
      </c>
      <c r="F12" s="1" t="s">
        <v>99</v>
      </c>
      <c r="G12" s="1" t="str">
        <f>VLOOKUP(E12,'Управление'!A:E,5,FALSE)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" s="18">
        <f>VLOOKUP(E12,'Управление'!A:E,3,FALSE)</f>
        <v>458000</v>
      </c>
      <c r="I12" s="19" t="s">
        <v>26</v>
      </c>
      <c r="J12" s="19" t="s">
        <v>27</v>
      </c>
      <c r="K12" s="19" t="s">
        <v>28</v>
      </c>
      <c r="L12" s="19" t="s">
        <v>29</v>
      </c>
      <c r="M12" s="20" t="s">
        <v>100</v>
      </c>
      <c r="O12" s="23">
        <v>44865.33967943404</v>
      </c>
      <c r="P12" s="1" t="s">
        <v>101</v>
      </c>
      <c r="Q12" s="1" t="s">
        <v>102</v>
      </c>
      <c r="R12" s="18" t="str">
        <f>VLOOKUP(E12,'Управление'!A:E,4,FALSE)</f>
        <v>238НД5</v>
      </c>
      <c r="U12" s="19" t="s">
        <v>33</v>
      </c>
      <c r="X12" s="22"/>
    </row>
    <row r="13" ht="15" customHeight="1">
      <c r="A13" s="1" t="s">
        <v>103</v>
      </c>
      <c r="B13" s="1" t="s">
        <v>103</v>
      </c>
      <c r="C13" s="1" t="s">
        <v>104</v>
      </c>
      <c r="D13" s="1" t="s">
        <v>105</v>
      </c>
      <c r="E13" s="24" t="s">
        <v>77</v>
      </c>
      <c r="F13" s="1" t="s">
        <v>106</v>
      </c>
      <c r="G13" s="1" t="str">
        <f>VLOOKUP(E13,'Управление'!A:E,5,FALSE)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" s="18">
        <f>VLOOKUP(E13,'Управление'!A:E,3,FALSE)</f>
        <v>435000</v>
      </c>
      <c r="I13" s="19" t="s">
        <v>26</v>
      </c>
      <c r="J13" s="19" t="s">
        <v>27</v>
      </c>
      <c r="K13" s="19" t="s">
        <v>28</v>
      </c>
      <c r="L13" s="19" t="s">
        <v>29</v>
      </c>
      <c r="M13" s="20" t="s">
        <v>107</v>
      </c>
      <c r="O13" s="23">
        <v>44866.562569850816</v>
      </c>
      <c r="P13" s="1" t="s">
        <v>108</v>
      </c>
      <c r="Q13" s="1" t="s">
        <v>109</v>
      </c>
      <c r="R13" s="18" t="str">
        <f>VLOOKUP(E13,'Управление'!A:E,4,FALSE)</f>
        <v>238НД3</v>
      </c>
      <c r="U13" s="19" t="s">
        <v>33</v>
      </c>
      <c r="X13" s="22"/>
    </row>
    <row r="14" ht="15" customHeight="1">
      <c r="A14" s="1" t="s">
        <v>110</v>
      </c>
      <c r="B14" s="1" t="s">
        <v>110</v>
      </c>
      <c r="C14" s="1" t="s">
        <v>111</v>
      </c>
      <c r="D14" s="1" t="s">
        <v>84</v>
      </c>
      <c r="E14" s="24" t="s">
        <v>85</v>
      </c>
      <c r="F14" s="1" t="s">
        <v>112</v>
      </c>
      <c r="G14" s="1" t="str">
        <f>VLOOKUP(E14,'Управление'!A:E,5,FALSE)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" s="18">
        <f>VLOOKUP(E14,'Управление'!A:E,3,FALSE)</f>
        <v>458000</v>
      </c>
      <c r="I14" s="19" t="s">
        <v>26</v>
      </c>
      <c r="J14" s="19" t="s">
        <v>27</v>
      </c>
      <c r="K14" s="19" t="s">
        <v>28</v>
      </c>
      <c r="L14" s="19" t="s">
        <v>29</v>
      </c>
      <c r="M14" s="20" t="s">
        <v>113</v>
      </c>
      <c r="O14" s="23">
        <v>44867.34862101023</v>
      </c>
      <c r="P14" s="1" t="s">
        <v>114</v>
      </c>
      <c r="Q14" s="1" t="s">
        <v>115</v>
      </c>
      <c r="R14" s="18" t="str">
        <f>VLOOKUP(E14,'Управление'!A:E,4,FALSE)</f>
        <v>238НД5</v>
      </c>
      <c r="U14" s="19" t="s">
        <v>33</v>
      </c>
      <c r="X14" s="22"/>
    </row>
    <row r="15" ht="15" customHeight="1">
      <c r="A15" s="1" t="s">
        <v>116</v>
      </c>
      <c r="B15" s="1" t="s">
        <v>116</v>
      </c>
      <c r="C15" s="1" t="s">
        <v>117</v>
      </c>
      <c r="D15" s="1" t="s">
        <v>76</v>
      </c>
      <c r="E15" s="24" t="s">
        <v>77</v>
      </c>
      <c r="F15" s="1" t="s">
        <v>118</v>
      </c>
      <c r="G15" s="1" t="str">
        <f>VLOOKUP(E15,'Управление'!A:E,5,FALSE)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" s="18">
        <f>VLOOKUP(E15,'Управление'!A:E,3,FALSE)</f>
        <v>435000</v>
      </c>
      <c r="I15" s="19" t="s">
        <v>26</v>
      </c>
      <c r="J15" s="19" t="s">
        <v>27</v>
      </c>
      <c r="K15" s="19" t="s">
        <v>28</v>
      </c>
      <c r="L15" s="19" t="s">
        <v>29</v>
      </c>
      <c r="M15" s="20" t="s">
        <v>119</v>
      </c>
      <c r="O15" s="23">
        <v>44868.536614580175</v>
      </c>
      <c r="P15" s="1" t="s">
        <v>120</v>
      </c>
      <c r="Q15" s="1" t="s">
        <v>121</v>
      </c>
      <c r="R15" s="18" t="str">
        <f>VLOOKUP(E15,'Управление'!A:E,4,FALSE)</f>
        <v>238НД3</v>
      </c>
      <c r="U15" s="19" t="s">
        <v>33</v>
      </c>
      <c r="X15" s="22"/>
    </row>
    <row r="16" ht="15" customHeight="1">
      <c r="A16" s="1" t="s">
        <v>122</v>
      </c>
      <c r="B16" s="1" t="s">
        <v>122</v>
      </c>
      <c r="C16" s="1" t="s">
        <v>123</v>
      </c>
      <c r="D16" s="1" t="s">
        <v>124</v>
      </c>
      <c r="E16" s="17" t="s">
        <v>125</v>
      </c>
      <c r="F16" s="1" t="s">
        <v>126</v>
      </c>
      <c r="G16" s="1" t="str">
        <f>VLOOKUP(E16,'Управление'!A:E,5,FALSE)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" s="18">
        <f>VLOOKUP(E16,'Управление'!A:E,3,FALSE)</f>
        <v>381000</v>
      </c>
      <c r="I16" s="19" t="s">
        <v>26</v>
      </c>
      <c r="J16" s="19" t="s">
        <v>27</v>
      </c>
      <c r="K16" s="19" t="s">
        <v>28</v>
      </c>
      <c r="L16" s="19" t="s">
        <v>29</v>
      </c>
      <c r="M16" s="20" t="s">
        <v>127</v>
      </c>
      <c r="O16" s="23">
        <v>44869.37037079408</v>
      </c>
      <c r="P16" s="1" t="s">
        <v>128</v>
      </c>
      <c r="Q16" s="1" t="s">
        <v>129</v>
      </c>
      <c r="R16" s="18" t="str">
        <f>VLOOKUP(E16,'Управление'!A:E,4,FALSE)</f>
        <v>236M2</v>
      </c>
      <c r="U16" s="19" t="s">
        <v>33</v>
      </c>
      <c r="X16" s="22"/>
    </row>
    <row r="17" ht="15" customHeight="1">
      <c r="A17" s="1" t="s">
        <v>130</v>
      </c>
      <c r="B17" s="1" t="s">
        <v>130</v>
      </c>
      <c r="C17" s="1" t="s">
        <v>131</v>
      </c>
      <c r="D17" s="1" t="s">
        <v>132</v>
      </c>
      <c r="E17" s="17" t="s">
        <v>133</v>
      </c>
      <c r="F17" s="1" t="s">
        <v>134</v>
      </c>
      <c r="G17" s="1" t="str">
        <f>VLOOKUP(E17,'Управление'!A:E,5,FALSE)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" s="18">
        <f>VLOOKUP(E17,'Управление'!A:E,3,FALSE)</f>
        <v>385500</v>
      </c>
      <c r="I17" s="19" t="s">
        <v>26</v>
      </c>
      <c r="J17" s="19" t="s">
        <v>27</v>
      </c>
      <c r="K17" s="19" t="s">
        <v>28</v>
      </c>
      <c r="L17" s="19" t="s">
        <v>29</v>
      </c>
      <c r="M17" s="25" t="s">
        <v>135</v>
      </c>
      <c r="O17" s="23">
        <v>44870.26402365211</v>
      </c>
      <c r="P17" s="1" t="s">
        <v>136</v>
      </c>
      <c r="Q17" s="0" t="s">
        <v>137</v>
      </c>
      <c r="R17" s="18" t="str">
        <f>VLOOKUP(E17,'Управление'!A:E,4,FALSE)</f>
        <v>236M2</v>
      </c>
      <c r="U17" s="19" t="s">
        <v>33</v>
      </c>
      <c r="X17" s="22"/>
    </row>
    <row r="18" ht="15" customHeight="1">
      <c r="A18" s="1" t="s">
        <v>138</v>
      </c>
      <c r="B18" s="1" t="s">
        <v>138</v>
      </c>
      <c r="C18" s="1" t="s">
        <v>139</v>
      </c>
      <c r="D18" s="1" t="s">
        <v>140</v>
      </c>
      <c r="E18" s="17" t="s">
        <v>141</v>
      </c>
      <c r="F18" s="1" t="s">
        <v>142</v>
      </c>
      <c r="G18" s="1" t="str">
        <f>VLOOKUP(E18,'Управление'!A:E,5,FALSE)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" s="18">
        <f>VLOOKUP(E18,'Управление'!A:E,3,FALSE)</f>
        <v>498000</v>
      </c>
      <c r="I18" s="19" t="s">
        <v>26</v>
      </c>
      <c r="J18" s="19" t="s">
        <v>27</v>
      </c>
      <c r="K18" s="19" t="s">
        <v>28</v>
      </c>
      <c r="L18" s="19" t="s">
        <v>29</v>
      </c>
      <c r="M18" s="26" t="s">
        <v>143</v>
      </c>
      <c r="O18" s="23">
        <v>44871.57333577797</v>
      </c>
      <c r="P18" s="1" t="s">
        <v>144</v>
      </c>
      <c r="Q18" s="1" t="s">
        <v>145</v>
      </c>
      <c r="R18" s="18" t="str">
        <f>VLOOKUP(E18,'Управление'!A:E,4,FALSE)</f>
        <v>236НЕ2</v>
      </c>
      <c r="U18" s="19" t="s">
        <v>33</v>
      </c>
      <c r="X18" s="22"/>
    </row>
    <row r="19" ht="15" customHeight="1">
      <c r="A19" s="1" t="s">
        <v>146</v>
      </c>
      <c r="B19" s="1" t="s">
        <v>146</v>
      </c>
      <c r="C19" s="1" t="s">
        <v>147</v>
      </c>
      <c r="D19" s="1" t="s">
        <v>148</v>
      </c>
      <c r="E19" s="17" t="s">
        <v>149</v>
      </c>
      <c r="F19" s="1" t="s">
        <v>150</v>
      </c>
      <c r="G19" s="1" t="str">
        <f>VLOOKUP(E19,'Управление'!A:E,5,FALSE)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" s="18">
        <f>VLOOKUP(E19,'Управление'!A:E,3,FALSE)</f>
        <v>417000</v>
      </c>
      <c r="I19" s="19" t="s">
        <v>26</v>
      </c>
      <c r="J19" s="19" t="s">
        <v>27</v>
      </c>
      <c r="K19" s="19" t="s">
        <v>28</v>
      </c>
      <c r="L19" s="19" t="s">
        <v>29</v>
      </c>
      <c r="M19" s="27" t="s">
        <v>151</v>
      </c>
      <c r="O19" s="23">
        <v>44872.617628489475</v>
      </c>
      <c r="P19" s="1" t="s">
        <v>152</v>
      </c>
      <c r="Q19" s="1" t="s">
        <v>153</v>
      </c>
      <c r="R19" s="18" t="str">
        <f>VLOOKUP(E19,'Управление'!A:E,4,FALSE)</f>
        <v>238М2</v>
      </c>
      <c r="U19" s="19" t="s">
        <v>33</v>
      </c>
      <c r="X19" s="22"/>
    </row>
    <row r="20" ht="15" customHeight="1">
      <c r="A20" s="1" t="s">
        <v>154</v>
      </c>
      <c r="B20" s="1" t="s">
        <v>154</v>
      </c>
      <c r="C20" s="1" t="s">
        <v>155</v>
      </c>
      <c r="D20" s="1" t="s">
        <v>56</v>
      </c>
      <c r="E20" s="17" t="s">
        <v>24</v>
      </c>
      <c r="F20" s="1" t="s">
        <v>156</v>
      </c>
      <c r="G20" s="1" t="str">
        <f>VLOOKUP(E20,'Управление'!A:E,5,FALSE)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" s="18">
        <f>VLOOKUP(E20,'Управление'!A:E,3,FALSE)</f>
        <v>525000</v>
      </c>
      <c r="I20" s="19" t="s">
        <v>26</v>
      </c>
      <c r="J20" s="19" t="s">
        <v>27</v>
      </c>
      <c r="K20" s="19" t="s">
        <v>28</v>
      </c>
      <c r="L20" s="19" t="s">
        <v>29</v>
      </c>
      <c r="M20" s="27" t="s">
        <v>157</v>
      </c>
      <c r="O20" s="23">
        <v>44873.595150625544</v>
      </c>
      <c r="P20" s="1" t="s">
        <v>158</v>
      </c>
      <c r="Q20" s="1" t="s">
        <v>159</v>
      </c>
      <c r="R20" s="18" t="str">
        <f>VLOOKUP(E20,'Управление'!A:E,4,FALSE)</f>
        <v>238НД3</v>
      </c>
      <c r="U20" s="19" t="s">
        <v>33</v>
      </c>
      <c r="X20" s="22"/>
    </row>
    <row r="21" ht="15" customHeight="1">
      <c r="A21" s="1" t="s">
        <v>160</v>
      </c>
      <c r="B21" s="1" t="s">
        <v>160</v>
      </c>
      <c r="C21" s="1" t="s">
        <v>161</v>
      </c>
      <c r="D21" s="1" t="s">
        <v>36</v>
      </c>
      <c r="E21" s="17" t="s">
        <v>37</v>
      </c>
      <c r="F21" s="1" t="s">
        <v>162</v>
      </c>
      <c r="G21" s="1" t="str">
        <f>VLOOKUP(E21,'Управление'!A:E,5,FALSE)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" s="18">
        <f>VLOOKUP(E21,'Управление'!A:E,3,FALSE)</f>
        <v>595000</v>
      </c>
      <c r="I21" s="19" t="s">
        <v>26</v>
      </c>
      <c r="J21" s="19" t="s">
        <v>27</v>
      </c>
      <c r="K21" s="19" t="s">
        <v>28</v>
      </c>
      <c r="L21" s="19" t="s">
        <v>29</v>
      </c>
      <c r="M21" s="27" t="s">
        <v>163</v>
      </c>
      <c r="O21" s="23">
        <v>44874.602141631476</v>
      </c>
      <c r="P21" s="1" t="s">
        <v>164</v>
      </c>
      <c r="Q21" s="1" t="s">
        <v>165</v>
      </c>
      <c r="R21" s="18" t="str">
        <f>VLOOKUP(E21,'Управление'!A:E,4,FALSE)</f>
        <v>238НД5</v>
      </c>
      <c r="U21" s="19" t="s">
        <v>33</v>
      </c>
      <c r="X21" s="22"/>
    </row>
    <row r="22" ht="15" customHeight="1">
      <c r="A22" s="1" t="s">
        <v>166</v>
      </c>
      <c r="B22" s="1" t="s">
        <v>166</v>
      </c>
      <c r="C22" s="1" t="s">
        <v>167</v>
      </c>
      <c r="D22" s="1" t="s">
        <v>168</v>
      </c>
      <c r="E22" s="17" t="s">
        <v>169</v>
      </c>
      <c r="F22" s="1" t="s">
        <v>170</v>
      </c>
      <c r="G22" s="1" t="str">
        <f>VLOOKUP(E22,'Управление'!A:E,5,FALSE)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" s="18">
        <f>VLOOKUP(E22,'Управление'!A:E,3,FALSE)</f>
        <v>682500</v>
      </c>
      <c r="I22" s="19" t="s">
        <v>26</v>
      </c>
      <c r="J22" s="19" t="s">
        <v>27</v>
      </c>
      <c r="K22" s="19" t="s">
        <v>28</v>
      </c>
      <c r="L22" s="19" t="s">
        <v>29</v>
      </c>
      <c r="M22" s="27" t="s">
        <v>171</v>
      </c>
      <c r="O22" s="23">
        <v>44875.3105893043</v>
      </c>
      <c r="P22" s="1" t="s">
        <v>172</v>
      </c>
      <c r="Q22" s="1" t="s">
        <v>173</v>
      </c>
      <c r="R22" s="18" t="str">
        <f>VLOOKUP(E22,'Управление'!A:E,4,FALSE)</f>
        <v>240БМ</v>
      </c>
      <c r="U22" s="19" t="s">
        <v>33</v>
      </c>
      <c r="X22" s="22"/>
    </row>
    <row r="23" ht="15" customHeight="1">
      <c r="A23" s="1" t="s">
        <v>174</v>
      </c>
      <c r="B23" s="1" t="s">
        <v>174</v>
      </c>
      <c r="C23" s="1" t="s">
        <v>175</v>
      </c>
      <c r="D23" s="1" t="s">
        <v>176</v>
      </c>
      <c r="E23" s="17" t="s">
        <v>177</v>
      </c>
      <c r="F23" s="1" t="s">
        <v>178</v>
      </c>
      <c r="G23" s="1" t="str">
        <f>VLOOKUP(E23,'Управление'!A:E,5,FALSE)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" s="18">
        <f>VLOOKUP(E23,'Управление'!A:E,3,FALSE)</f>
        <v>832000</v>
      </c>
      <c r="I23" s="19" t="s">
        <v>26</v>
      </c>
      <c r="J23" s="19" t="s">
        <v>27</v>
      </c>
      <c r="K23" s="19" t="s">
        <v>28</v>
      </c>
      <c r="L23" s="19" t="s">
        <v>29</v>
      </c>
      <c r="M23" s="27" t="s">
        <v>179</v>
      </c>
      <c r="O23" s="23">
        <v>44876.64075948125</v>
      </c>
      <c r="P23" s="1" t="s">
        <v>180</v>
      </c>
      <c r="Q23" s="1" t="s">
        <v>181</v>
      </c>
      <c r="R23" s="18" t="str">
        <f>VLOOKUP(E23,'Управление'!A:E,4,FALSE)</f>
        <v>240БМ2-4</v>
      </c>
      <c r="U23" s="19" t="s">
        <v>33</v>
      </c>
      <c r="X23" s="22"/>
    </row>
    <row r="24" ht="15" customHeight="1">
      <c r="A24" s="1" t="s">
        <v>182</v>
      </c>
      <c r="B24" s="1" t="s">
        <v>182</v>
      </c>
      <c r="C24" s="1" t="s">
        <v>183</v>
      </c>
      <c r="D24" s="1" t="s">
        <v>184</v>
      </c>
      <c r="E24" s="24" t="s">
        <v>185</v>
      </c>
      <c r="F24" s="1" t="s">
        <v>186</v>
      </c>
      <c r="G24" s="1" t="str">
        <f>VLOOKUP(E24,'Управление'!A:E,5,FALSE)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" s="18">
        <f>VLOOKUP(E24,'Управление'!A:E,3,FALSE)</f>
        <v>320000</v>
      </c>
      <c r="I24" s="19" t="s">
        <v>26</v>
      </c>
      <c r="J24" s="19" t="s">
        <v>27</v>
      </c>
      <c r="K24" s="19" t="s">
        <v>28</v>
      </c>
      <c r="L24" s="19" t="s">
        <v>29</v>
      </c>
      <c r="M24" s="27" t="s">
        <v>187</v>
      </c>
      <c r="O24" s="23">
        <v>44877.47395789456</v>
      </c>
      <c r="P24" s="1" t="s">
        <v>188</v>
      </c>
      <c r="Q24" s="1" t="s">
        <v>189</v>
      </c>
      <c r="R24" s="18" t="str">
        <f>VLOOKUP(E24,'Управление'!A:E,4,FALSE)</f>
        <v>236M2</v>
      </c>
      <c r="U24" s="19" t="s">
        <v>33</v>
      </c>
      <c r="X24" s="22"/>
    </row>
    <row r="25" ht="15" customHeight="1">
      <c r="A25" s="1" t="s">
        <v>190</v>
      </c>
      <c r="B25" s="1" t="s">
        <v>190</v>
      </c>
      <c r="C25" s="1" t="s">
        <v>191</v>
      </c>
      <c r="D25" s="1" t="s">
        <v>192</v>
      </c>
      <c r="E25" s="24" t="s">
        <v>193</v>
      </c>
      <c r="F25" s="1" t="s">
        <v>194</v>
      </c>
      <c r="G25" s="1" t="str">
        <f>VLOOKUP(E25,'Управление'!A:E,5,FALSE)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" s="18">
        <f>VLOOKUP(E25,'Управление'!A:E,3,FALSE)</f>
        <v>331500</v>
      </c>
      <c r="I25" s="19" t="s">
        <v>26</v>
      </c>
      <c r="J25" s="19" t="s">
        <v>27</v>
      </c>
      <c r="K25" s="19" t="s">
        <v>28</v>
      </c>
      <c r="L25" s="19" t="s">
        <v>29</v>
      </c>
      <c r="M25" s="27" t="s">
        <v>195</v>
      </c>
      <c r="O25" s="23">
        <v>44878.39193617697</v>
      </c>
      <c r="P25" s="1" t="s">
        <v>196</v>
      </c>
      <c r="Q25" s="0" t="s">
        <v>197</v>
      </c>
      <c r="R25" s="18" t="str">
        <f>VLOOKUP(E25,'Управление'!A:E,4,FALSE)</f>
        <v>236M2</v>
      </c>
      <c r="U25" s="19" t="s">
        <v>33</v>
      </c>
      <c r="X25" s="22"/>
    </row>
    <row r="26" ht="15" customHeight="1">
      <c r="A26" s="1" t="s">
        <v>198</v>
      </c>
      <c r="B26" s="1" t="s">
        <v>198</v>
      </c>
      <c r="C26" s="1" t="s">
        <v>199</v>
      </c>
      <c r="D26" s="1" t="s">
        <v>200</v>
      </c>
      <c r="E26" s="24" t="s">
        <v>201</v>
      </c>
      <c r="F26" s="1" t="s">
        <v>202</v>
      </c>
      <c r="G26" s="1" t="str">
        <f>VLOOKUP(E26,'Управление'!A:E,5,FALSE)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" s="18">
        <f>VLOOKUP(E26,'Управление'!A:E,3,FALSE)</f>
        <v>444000</v>
      </c>
      <c r="I26" s="19" t="s">
        <v>26</v>
      </c>
      <c r="J26" s="19" t="s">
        <v>27</v>
      </c>
      <c r="K26" s="19" t="s">
        <v>28</v>
      </c>
      <c r="L26" s="19" t="s">
        <v>29</v>
      </c>
      <c r="M26" s="27" t="s">
        <v>203</v>
      </c>
      <c r="O26" s="23">
        <v>44879.40513385487</v>
      </c>
      <c r="P26" s="1" t="s">
        <v>204</v>
      </c>
      <c r="Q26" s="1" t="s">
        <v>205</v>
      </c>
      <c r="R26" s="18" t="str">
        <f>VLOOKUP(E26,'Управление'!A:E,4,FALSE)</f>
        <v>236НЕ2</v>
      </c>
      <c r="U26" s="19" t="s">
        <v>33</v>
      </c>
      <c r="X26" s="22"/>
    </row>
    <row r="27" ht="15" customHeight="1">
      <c r="A27" s="1" t="s">
        <v>206</v>
      </c>
      <c r="B27" s="1" t="s">
        <v>206</v>
      </c>
      <c r="C27" s="1" t="s">
        <v>207</v>
      </c>
      <c r="D27" s="1" t="s">
        <v>208</v>
      </c>
      <c r="E27" s="24" t="s">
        <v>209</v>
      </c>
      <c r="F27" s="1" t="s">
        <v>210</v>
      </c>
      <c r="G27" s="1" t="str">
        <f>VLOOKUP(E27,'Управление'!A:E,5,FALSE)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" s="18">
        <f>VLOOKUP(E27,'Управление'!A:E,3,FALSE)</f>
        <v>360000</v>
      </c>
      <c r="I27" s="19" t="s">
        <v>26</v>
      </c>
      <c r="J27" s="19" t="s">
        <v>27</v>
      </c>
      <c r="K27" s="19" t="s">
        <v>28</v>
      </c>
      <c r="L27" s="19" t="s">
        <v>29</v>
      </c>
      <c r="M27" s="27" t="s">
        <v>211</v>
      </c>
      <c r="O27" s="23">
        <v>44880.3214119153</v>
      </c>
      <c r="P27" s="1" t="s">
        <v>212</v>
      </c>
      <c r="Q27" s="1" t="s">
        <v>213</v>
      </c>
      <c r="R27" s="18" t="str">
        <f>VLOOKUP(E27,'Управление'!A:E,4,FALSE)</f>
        <v>238М2</v>
      </c>
      <c r="U27" s="19" t="s">
        <v>33</v>
      </c>
      <c r="X27" s="22"/>
    </row>
    <row r="28" ht="15" customHeight="1">
      <c r="A28" s="1" t="s">
        <v>214</v>
      </c>
      <c r="B28" s="1" t="s">
        <v>214</v>
      </c>
      <c r="C28" s="1" t="s">
        <v>215</v>
      </c>
      <c r="D28" s="1" t="s">
        <v>76</v>
      </c>
      <c r="E28" s="24" t="s">
        <v>77</v>
      </c>
      <c r="F28" s="1" t="s">
        <v>216</v>
      </c>
      <c r="G28" s="1" t="str">
        <f>VLOOKUP(E28,'Управление'!A:E,5,FALSE)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" s="18">
        <f>VLOOKUP(E28,'Управление'!A:E,3,FALSE)</f>
        <v>435000</v>
      </c>
      <c r="I28" s="19" t="s">
        <v>26</v>
      </c>
      <c r="J28" s="19" t="s">
        <v>27</v>
      </c>
      <c r="K28" s="19" t="s">
        <v>28</v>
      </c>
      <c r="L28" s="19" t="s">
        <v>29</v>
      </c>
      <c r="M28" s="27" t="s">
        <v>217</v>
      </c>
      <c r="O28" s="23">
        <v>44881.56612837805</v>
      </c>
      <c r="P28" s="1" t="s">
        <v>218</v>
      </c>
      <c r="Q28" s="1" t="s">
        <v>219</v>
      </c>
      <c r="R28" s="18" t="str">
        <f>VLOOKUP(E28,'Управление'!A:E,4,FALSE)</f>
        <v>238НД3</v>
      </c>
      <c r="U28" s="19" t="s">
        <v>33</v>
      </c>
      <c r="X28" s="22"/>
    </row>
    <row r="29" ht="15" customHeight="1">
      <c r="A29" s="1" t="s">
        <v>220</v>
      </c>
      <c r="B29" s="1" t="s">
        <v>220</v>
      </c>
      <c r="C29" s="1" t="s">
        <v>221</v>
      </c>
      <c r="D29" s="1" t="s">
        <v>84</v>
      </c>
      <c r="E29" s="24" t="s">
        <v>85</v>
      </c>
      <c r="F29" s="1" t="s">
        <v>222</v>
      </c>
      <c r="G29" s="1" t="str">
        <f>VLOOKUP(E29,'Управление'!A:E,5,FALSE)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" s="18">
        <f>VLOOKUP(E29,'Управление'!A:E,3,FALSE)</f>
        <v>458000</v>
      </c>
      <c r="I29" s="19" t="s">
        <v>26</v>
      </c>
      <c r="J29" s="19" t="s">
        <v>27</v>
      </c>
      <c r="K29" s="19" t="s">
        <v>28</v>
      </c>
      <c r="L29" s="19" t="s">
        <v>29</v>
      </c>
      <c r="M29" s="27" t="s">
        <v>223</v>
      </c>
      <c r="O29" s="23">
        <v>44882.35569136409</v>
      </c>
      <c r="P29" s="1" t="s">
        <v>224</v>
      </c>
      <c r="Q29" s="1" t="s">
        <v>225</v>
      </c>
      <c r="R29" s="18" t="str">
        <f>VLOOKUP(E29,'Управление'!A:E,4,FALSE)</f>
        <v>238НД5</v>
      </c>
      <c r="U29" s="19" t="s">
        <v>33</v>
      </c>
      <c r="X29" s="22"/>
    </row>
    <row r="30" ht="15" customHeight="1">
      <c r="A30" s="1" t="s">
        <v>226</v>
      </c>
      <c r="B30" s="1" t="s">
        <v>226</v>
      </c>
      <c r="C30" s="1" t="s">
        <v>227</v>
      </c>
      <c r="D30" s="1" t="s">
        <v>228</v>
      </c>
      <c r="E30" s="24" t="s">
        <v>229</v>
      </c>
      <c r="F30" s="1" t="s">
        <v>230</v>
      </c>
      <c r="G30" s="1" t="str">
        <f>VLOOKUP(E30,'Управление'!A:E,5,FALSE)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" s="18">
        <f>VLOOKUP(E30,'Управление'!A:E,3,FALSE)</f>
        <v>615000</v>
      </c>
      <c r="I30" s="19" t="s">
        <v>26</v>
      </c>
      <c r="J30" s="19" t="s">
        <v>27</v>
      </c>
      <c r="K30" s="19" t="s">
        <v>28</v>
      </c>
      <c r="L30" s="19" t="s">
        <v>29</v>
      </c>
      <c r="M30" s="27" t="s">
        <v>231</v>
      </c>
      <c r="O30" s="23">
        <v>44883.539503074244</v>
      </c>
      <c r="P30" s="1" t="s">
        <v>232</v>
      </c>
      <c r="Q30" s="1" t="s">
        <v>233</v>
      </c>
      <c r="R30" s="18" t="str">
        <f>VLOOKUP(E30,'Управление'!A:E,4,FALSE)</f>
        <v>240БМ</v>
      </c>
      <c r="U30" s="19" t="s">
        <v>33</v>
      </c>
      <c r="X30" s="22"/>
    </row>
    <row r="31" ht="15" customHeight="1">
      <c r="A31" s="1" t="s">
        <v>234</v>
      </c>
      <c r="B31" s="1" t="s">
        <v>234</v>
      </c>
      <c r="C31" s="1" t="s">
        <v>235</v>
      </c>
      <c r="D31" s="1" t="s">
        <v>236</v>
      </c>
      <c r="E31" s="24" t="s">
        <v>237</v>
      </c>
      <c r="F31" s="1" t="s">
        <v>238</v>
      </c>
      <c r="G31" s="1" t="str">
        <f>VLOOKUP(E31,'Управление'!A:E,5,FALSE)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" s="18">
        <f>VLOOKUP(E31,'Управление'!A:E,3,FALSE)</f>
        <v>724500</v>
      </c>
      <c r="I31" s="19" t="s">
        <v>26</v>
      </c>
      <c r="J31" s="19" t="s">
        <v>27</v>
      </c>
      <c r="K31" s="19" t="s">
        <v>28</v>
      </c>
      <c r="L31" s="19" t="s">
        <v>29</v>
      </c>
      <c r="M31" s="27" t="s">
        <v>239</v>
      </c>
      <c r="O31" s="23">
        <v>44855.51481219891</v>
      </c>
      <c r="P31" s="1" t="s">
        <v>31</v>
      </c>
      <c r="Q31" s="1" t="s">
        <v>240</v>
      </c>
      <c r="R31" s="18" t="str">
        <f>VLOOKUP(E31,'Управление'!A:E,4,FALSE)</f>
        <v>240БМ2-4</v>
      </c>
      <c r="U31" s="19" t="s">
        <v>33</v>
      </c>
      <c r="X31" s="22"/>
    </row>
    <row r="32" ht="15" customHeight="1">
      <c r="A32" s="1" t="s">
        <v>241</v>
      </c>
      <c r="B32" s="1" t="s">
        <v>241</v>
      </c>
      <c r="C32" s="1" t="s">
        <v>242</v>
      </c>
      <c r="D32" s="1" t="s">
        <v>56</v>
      </c>
      <c r="E32" s="17" t="s">
        <v>24</v>
      </c>
      <c r="F32" s="1" t="s">
        <v>243</v>
      </c>
      <c r="G32" s="1" t="str">
        <f>VLOOKUP(E32,'Управление'!A:E,5,FALSE)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" s="18">
        <f>VLOOKUP(E32,'Управление'!A:E,3,FALSE)</f>
        <v>525000</v>
      </c>
      <c r="I32" s="19" t="s">
        <v>26</v>
      </c>
      <c r="J32" s="19" t="s">
        <v>27</v>
      </c>
      <c r="K32" s="19" t="s">
        <v>28</v>
      </c>
      <c r="L32" s="19" t="s">
        <v>29</v>
      </c>
      <c r="M32" s="27" t="s">
        <v>244</v>
      </c>
      <c r="O32" s="23">
        <v>44856.55281066768</v>
      </c>
      <c r="P32" s="1" t="s">
        <v>40</v>
      </c>
      <c r="Q32" s="1" t="s">
        <v>245</v>
      </c>
      <c r="R32" s="18" t="str">
        <f>VLOOKUP(E32,'Управление'!A:E,4,FALSE)</f>
        <v>238НД3</v>
      </c>
      <c r="U32" s="19" t="s">
        <v>33</v>
      </c>
      <c r="X32" s="22"/>
    </row>
    <row r="33" ht="15" customHeight="1">
      <c r="A33" s="1" t="s">
        <v>246</v>
      </c>
      <c r="B33" s="1" t="s">
        <v>246</v>
      </c>
      <c r="C33" s="1" t="s">
        <v>247</v>
      </c>
      <c r="D33" s="1" t="s">
        <v>63</v>
      </c>
      <c r="E33" s="17" t="s">
        <v>37</v>
      </c>
      <c r="F33" s="1" t="s">
        <v>248</v>
      </c>
      <c r="G33" s="1" t="str">
        <f>VLOOKUP(E33,'Управление'!A:E,5,FALSE)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" s="18">
        <f>VLOOKUP(E33,'Управление'!A:E,3,FALSE)</f>
        <v>595000</v>
      </c>
      <c r="I33" s="19" t="s">
        <v>26</v>
      </c>
      <c r="J33" s="19" t="s">
        <v>27</v>
      </c>
      <c r="K33" s="19" t="s">
        <v>28</v>
      </c>
      <c r="L33" s="19" t="s">
        <v>29</v>
      </c>
      <c r="M33" s="27" t="s">
        <v>249</v>
      </c>
      <c r="O33" s="23">
        <v>44857.33668665061</v>
      </c>
      <c r="P33" s="1" t="s">
        <v>46</v>
      </c>
      <c r="Q33" s="1" t="s">
        <v>250</v>
      </c>
      <c r="R33" s="18" t="str">
        <f>VLOOKUP(E33,'Управление'!A:E,4,FALSE)</f>
        <v>238НД5</v>
      </c>
      <c r="U33" s="19" t="s">
        <v>33</v>
      </c>
      <c r="X33" s="22"/>
    </row>
    <row r="34" ht="15" customHeight="1">
      <c r="A34" s="1" t="s">
        <v>251</v>
      </c>
      <c r="B34" s="1" t="s">
        <v>251</v>
      </c>
      <c r="C34" s="1" t="s">
        <v>252</v>
      </c>
      <c r="D34" s="1" t="s">
        <v>23</v>
      </c>
      <c r="E34" s="17" t="s">
        <v>24</v>
      </c>
      <c r="F34" s="1" t="s">
        <v>253</v>
      </c>
      <c r="G34" s="1" t="str">
        <f>VLOOKUP(E34,'Управление'!A:E,5,FALSE)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" s="18">
        <f>VLOOKUP(E34,'Управление'!A:E,3,FALSE)</f>
        <v>525000</v>
      </c>
      <c r="I34" s="19" t="s">
        <v>26</v>
      </c>
      <c r="J34" s="19" t="s">
        <v>27</v>
      </c>
      <c r="K34" s="19" t="s">
        <v>28</v>
      </c>
      <c r="L34" s="19" t="s">
        <v>29</v>
      </c>
      <c r="M34" s="27" t="s">
        <v>254</v>
      </c>
      <c r="O34" s="23">
        <v>44858.28234229238</v>
      </c>
      <c r="P34" s="1" t="s">
        <v>52</v>
      </c>
      <c r="Q34" s="1" t="s">
        <v>255</v>
      </c>
      <c r="R34" s="18" t="str">
        <f>VLOOKUP(E34,'Управление'!A:E,4,FALSE)</f>
        <v>238НД3</v>
      </c>
      <c r="U34" s="19" t="s">
        <v>33</v>
      </c>
      <c r="X34" s="22"/>
    </row>
    <row r="35" ht="15" customHeight="1">
      <c r="A35" s="1" t="s">
        <v>256</v>
      </c>
      <c r="B35" s="1" t="s">
        <v>256</v>
      </c>
      <c r="C35" s="1" t="s">
        <v>257</v>
      </c>
      <c r="D35" s="1" t="s">
        <v>36</v>
      </c>
      <c r="E35" s="17" t="s">
        <v>37</v>
      </c>
      <c r="F35" s="1" t="s">
        <v>258</v>
      </c>
      <c r="G35" s="1" t="str">
        <f>VLOOKUP(E35,'Управление'!A:E,5,FALSE)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" s="18">
        <f>VLOOKUP(E35,'Управление'!A:E,3,FALSE)</f>
        <v>595000</v>
      </c>
      <c r="I35" s="19" t="s">
        <v>26</v>
      </c>
      <c r="J35" s="19" t="s">
        <v>27</v>
      </c>
      <c r="K35" s="19" t="s">
        <v>28</v>
      </c>
      <c r="L35" s="19" t="s">
        <v>29</v>
      </c>
      <c r="M35" s="27" t="s">
        <v>259</v>
      </c>
      <c r="O35" s="23">
        <v>44859.4910545314</v>
      </c>
      <c r="P35" s="1" t="s">
        <v>59</v>
      </c>
      <c r="Q35" s="1" t="s">
        <v>260</v>
      </c>
      <c r="R35" s="18" t="str">
        <f>VLOOKUP(E35,'Управление'!A:E,4,FALSE)</f>
        <v>238НД5</v>
      </c>
      <c r="U35" s="19" t="s">
        <v>33</v>
      </c>
      <c r="X35" s="22"/>
    </row>
    <row r="36" ht="15" customHeight="1">
      <c r="A36" s="1" t="s">
        <v>261</v>
      </c>
      <c r="B36" s="1" t="s">
        <v>261</v>
      </c>
      <c r="C36" s="1" t="s">
        <v>262</v>
      </c>
      <c r="D36" s="1" t="s">
        <v>56</v>
      </c>
      <c r="E36" s="17" t="s">
        <v>24</v>
      </c>
      <c r="F36" s="1" t="s">
        <v>263</v>
      </c>
      <c r="G36" s="1" t="str">
        <f>VLOOKUP(E36,'Управление'!A:E,5,FALSE)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" s="18">
        <f>VLOOKUP(E36,'Управление'!A:E,3,FALSE)</f>
        <v>525000</v>
      </c>
      <c r="I36" s="19" t="s">
        <v>26</v>
      </c>
      <c r="J36" s="19" t="s">
        <v>27</v>
      </c>
      <c r="K36" s="19" t="s">
        <v>28</v>
      </c>
      <c r="L36" s="19" t="s">
        <v>29</v>
      </c>
      <c r="M36" s="27" t="s">
        <v>264</v>
      </c>
      <c r="O36" s="23">
        <v>44860.508991941104</v>
      </c>
      <c r="P36" s="1" t="s">
        <v>66</v>
      </c>
      <c r="Q36" s="1" t="s">
        <v>265</v>
      </c>
      <c r="R36" s="18" t="str">
        <f>VLOOKUP(E36,'Управление'!A:E,4,FALSE)</f>
        <v>238НД3</v>
      </c>
      <c r="U36" s="19" t="s">
        <v>33</v>
      </c>
      <c r="X36" s="22"/>
    </row>
    <row r="37" ht="15" customHeight="1">
      <c r="A37" s="1" t="s">
        <v>266</v>
      </c>
      <c r="B37" s="1" t="s">
        <v>266</v>
      </c>
      <c r="C37" s="1" t="s">
        <v>267</v>
      </c>
      <c r="D37" s="1" t="s">
        <v>36</v>
      </c>
      <c r="E37" s="17" t="s">
        <v>37</v>
      </c>
      <c r="F37" s="1" t="s">
        <v>268</v>
      </c>
      <c r="G37" s="1" t="str">
        <f>VLOOKUP(E37,'Управление'!A:E,5,FALSE)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" s="18">
        <f>VLOOKUP(E37,'Управление'!A:E,3,FALSE)</f>
        <v>595000</v>
      </c>
      <c r="I37" s="19" t="s">
        <v>26</v>
      </c>
      <c r="J37" s="19" t="s">
        <v>27</v>
      </c>
      <c r="K37" s="19" t="s">
        <v>28</v>
      </c>
      <c r="L37" s="19" t="s">
        <v>29</v>
      </c>
      <c r="M37" s="27" t="s">
        <v>269</v>
      </c>
      <c r="O37" s="23">
        <v>44861.32292131969</v>
      </c>
      <c r="P37" s="1" t="s">
        <v>72</v>
      </c>
      <c r="Q37" s="1" t="s">
        <v>270</v>
      </c>
      <c r="R37" s="18" t="str">
        <f>VLOOKUP(E37,'Управление'!A:E,4,FALSE)</f>
        <v>238НД5</v>
      </c>
      <c r="U37" s="19" t="s">
        <v>33</v>
      </c>
      <c r="X37" s="22"/>
    </row>
    <row r="38" ht="15" customHeight="1">
      <c r="A38" s="1" t="s">
        <v>271</v>
      </c>
      <c r="B38" s="1" t="s">
        <v>271</v>
      </c>
      <c r="C38" s="1" t="s">
        <v>272</v>
      </c>
      <c r="D38" s="1" t="s">
        <v>23</v>
      </c>
      <c r="E38" s="17" t="s">
        <v>24</v>
      </c>
      <c r="F38" s="1" t="s">
        <v>273</v>
      </c>
      <c r="G38" s="1" t="str">
        <f>VLOOKUP(E38,'Управление'!A:E,5,FALSE)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" s="18">
        <f>VLOOKUP(E38,'Управление'!A:E,3,FALSE)</f>
        <v>525000</v>
      </c>
      <c r="I38" s="19" t="s">
        <v>26</v>
      </c>
      <c r="J38" s="19" t="s">
        <v>27</v>
      </c>
      <c r="K38" s="19" t="s">
        <v>28</v>
      </c>
      <c r="L38" s="19" t="s">
        <v>29</v>
      </c>
      <c r="M38" s="27" t="s">
        <v>274</v>
      </c>
      <c r="O38" s="23">
        <v>44862.589381880854</v>
      </c>
      <c r="P38" s="1" t="s">
        <v>80</v>
      </c>
      <c r="Q38" s="1" t="s">
        <v>275</v>
      </c>
      <c r="R38" s="18" t="str">
        <f>VLOOKUP(E38,'Управление'!A:E,4,FALSE)</f>
        <v>238НД3</v>
      </c>
      <c r="U38" s="19" t="s">
        <v>33</v>
      </c>
      <c r="X38" s="22"/>
    </row>
    <row r="39" ht="15" customHeight="1">
      <c r="A39" s="1" t="s">
        <v>276</v>
      </c>
      <c r="B39" s="1" t="s">
        <v>276</v>
      </c>
      <c r="C39" s="1" t="s">
        <v>277</v>
      </c>
      <c r="D39" s="1" t="s">
        <v>105</v>
      </c>
      <c r="E39" s="24" t="s">
        <v>77</v>
      </c>
      <c r="F39" s="1" t="s">
        <v>278</v>
      </c>
      <c r="G39" s="1" t="str">
        <f>VLOOKUP(E39,'Управление'!A:E,5,FALSE)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" s="18">
        <f>VLOOKUP(E39,'Управление'!A:E,3,FALSE)</f>
        <v>435000</v>
      </c>
      <c r="I39" s="19" t="s">
        <v>26</v>
      </c>
      <c r="J39" s="19" t="s">
        <v>27</v>
      </c>
      <c r="K39" s="19" t="s">
        <v>28</v>
      </c>
      <c r="L39" s="19" t="s">
        <v>29</v>
      </c>
      <c r="M39" s="27" t="s">
        <v>279</v>
      </c>
      <c r="O39" s="23">
        <v>44863.304284698635</v>
      </c>
      <c r="P39" s="1" t="s">
        <v>88</v>
      </c>
      <c r="Q39" s="1" t="s">
        <v>280</v>
      </c>
      <c r="R39" s="18" t="str">
        <f>VLOOKUP(E39,'Управление'!A:E,4,FALSE)</f>
        <v>238НД3</v>
      </c>
      <c r="U39" s="19" t="s">
        <v>33</v>
      </c>
      <c r="X39" s="22"/>
    </row>
    <row r="40" ht="15" customHeight="1">
      <c r="A40" s="1" t="s">
        <v>281</v>
      </c>
      <c r="B40" s="1" t="s">
        <v>281</v>
      </c>
      <c r="C40" s="1" t="s">
        <v>282</v>
      </c>
      <c r="D40" s="1" t="s">
        <v>84</v>
      </c>
      <c r="E40" s="24" t="s">
        <v>85</v>
      </c>
      <c r="F40" s="1" t="s">
        <v>283</v>
      </c>
      <c r="G40" s="1" t="str">
        <f>VLOOKUP(E40,'Управление'!A:E,5,FALSE)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" s="18">
        <f>VLOOKUP(E40,'Управление'!A:E,3,FALSE)</f>
        <v>458000</v>
      </c>
      <c r="I40" s="19" t="s">
        <v>26</v>
      </c>
      <c r="J40" s="19" t="s">
        <v>27</v>
      </c>
      <c r="K40" s="19" t="s">
        <v>28</v>
      </c>
      <c r="L40" s="19" t="s">
        <v>29</v>
      </c>
      <c r="M40" s="27" t="s">
        <v>284</v>
      </c>
      <c r="O40" s="23">
        <v>44864.453173096466</v>
      </c>
      <c r="P40" s="1" t="s">
        <v>94</v>
      </c>
      <c r="Q40" s="1" t="s">
        <v>285</v>
      </c>
      <c r="R40" s="18" t="str">
        <f>VLOOKUP(E40,'Управление'!A:E,4,FALSE)</f>
        <v>238НД5</v>
      </c>
      <c r="U40" s="19" t="s">
        <v>33</v>
      </c>
      <c r="X40" s="22"/>
    </row>
    <row r="41" ht="15" customHeight="1">
      <c r="A41" s="1" t="s">
        <v>286</v>
      </c>
      <c r="B41" s="1" t="s">
        <v>286</v>
      </c>
      <c r="C41" s="1" t="s">
        <v>287</v>
      </c>
      <c r="D41" s="1" t="s">
        <v>76</v>
      </c>
      <c r="E41" s="24" t="s">
        <v>77</v>
      </c>
      <c r="F41" s="1" t="s">
        <v>288</v>
      </c>
      <c r="G41" s="1" t="str">
        <f>VLOOKUP(E41,'Управление'!A:E,5,FALSE)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" s="18">
        <f>VLOOKUP(E41,'Управление'!A:E,3,FALSE)</f>
        <v>435000</v>
      </c>
      <c r="I41" s="19" t="s">
        <v>26</v>
      </c>
      <c r="J41" s="19" t="s">
        <v>27</v>
      </c>
      <c r="K41" s="19" t="s">
        <v>28</v>
      </c>
      <c r="L41" s="19" t="s">
        <v>29</v>
      </c>
      <c r="M41" s="27" t="s">
        <v>289</v>
      </c>
      <c r="O41" s="23">
        <v>44865.60624297676</v>
      </c>
      <c r="P41" s="1" t="s">
        <v>101</v>
      </c>
      <c r="Q41" s="1" t="s">
        <v>290</v>
      </c>
      <c r="R41" s="18" t="str">
        <f>VLOOKUP(E41,'Управление'!A:E,4,FALSE)</f>
        <v>238НД3</v>
      </c>
      <c r="U41" s="19" t="s">
        <v>33</v>
      </c>
      <c r="X41" s="22"/>
    </row>
    <row r="42" ht="15" customHeight="1">
      <c r="A42" s="1" t="s">
        <v>291</v>
      </c>
      <c r="B42" s="1" t="s">
        <v>291</v>
      </c>
      <c r="C42" s="1" t="s">
        <v>292</v>
      </c>
      <c r="D42" s="1" t="s">
        <v>98</v>
      </c>
      <c r="E42" s="24" t="s">
        <v>85</v>
      </c>
      <c r="F42" s="1" t="s">
        <v>293</v>
      </c>
      <c r="G42" s="1" t="str">
        <f>VLOOKUP(E42,'Управление'!A:E,5,FALSE)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" s="18">
        <f>VLOOKUP(E42,'Управление'!A:E,3,FALSE)</f>
        <v>458000</v>
      </c>
      <c r="I42" s="19" t="s">
        <v>26</v>
      </c>
      <c r="J42" s="19" t="s">
        <v>27</v>
      </c>
      <c r="K42" s="19" t="s">
        <v>28</v>
      </c>
      <c r="L42" s="19" t="s">
        <v>29</v>
      </c>
      <c r="M42" s="27" t="s">
        <v>294</v>
      </c>
      <c r="O42" s="23">
        <v>44866.35560127413</v>
      </c>
      <c r="P42" s="1" t="s">
        <v>108</v>
      </c>
      <c r="Q42" s="1" t="s">
        <v>295</v>
      </c>
      <c r="R42" s="18" t="str">
        <f>VLOOKUP(E42,'Управление'!A:E,4,FALSE)</f>
        <v>238НД5</v>
      </c>
      <c r="U42" s="19" t="s">
        <v>33</v>
      </c>
      <c r="X42" s="22"/>
    </row>
    <row r="43" ht="15" customHeight="1">
      <c r="A43" s="1" t="s">
        <v>296</v>
      </c>
      <c r="B43" s="1" t="s">
        <v>296</v>
      </c>
      <c r="C43" s="1" t="s">
        <v>297</v>
      </c>
      <c r="D43" s="1" t="s">
        <v>105</v>
      </c>
      <c r="E43" s="24" t="s">
        <v>77</v>
      </c>
      <c r="F43" s="1" t="s">
        <v>298</v>
      </c>
      <c r="G43" s="1" t="str">
        <f>VLOOKUP(E43,'Управление'!A:E,5,FALSE)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" s="18">
        <f>VLOOKUP(E43,'Управление'!A:E,3,FALSE)</f>
        <v>435000</v>
      </c>
      <c r="I43" s="19" t="s">
        <v>26</v>
      </c>
      <c r="J43" s="19" t="s">
        <v>27</v>
      </c>
      <c r="K43" s="19" t="s">
        <v>28</v>
      </c>
      <c r="L43" s="19" t="s">
        <v>29</v>
      </c>
      <c r="M43" s="27" t="s">
        <v>299</v>
      </c>
      <c r="O43" s="23">
        <v>44867.58474489925</v>
      </c>
      <c r="P43" s="1" t="s">
        <v>114</v>
      </c>
      <c r="Q43" s="1" t="s">
        <v>300</v>
      </c>
      <c r="R43" s="18" t="str">
        <f>VLOOKUP(E43,'Управление'!A:E,4,FALSE)</f>
        <v>238НД3</v>
      </c>
      <c r="U43" s="19" t="s">
        <v>33</v>
      </c>
      <c r="X43" s="22"/>
    </row>
    <row r="44" ht="15" customHeight="1">
      <c r="A44" s="1" t="s">
        <v>301</v>
      </c>
      <c r="B44" s="1" t="s">
        <v>301</v>
      </c>
      <c r="C44" s="1" t="s">
        <v>302</v>
      </c>
      <c r="D44" s="1" t="s">
        <v>84</v>
      </c>
      <c r="E44" s="24" t="s">
        <v>85</v>
      </c>
      <c r="F44" s="1" t="s">
        <v>303</v>
      </c>
      <c r="G44" s="1" t="str">
        <f>VLOOKUP(E44,'Управление'!A:E,5,FALSE)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" s="18">
        <f>VLOOKUP(E44,'Управление'!A:E,3,FALSE)</f>
        <v>458000</v>
      </c>
      <c r="I44" s="19" t="s">
        <v>26</v>
      </c>
      <c r="J44" s="19" t="s">
        <v>27</v>
      </c>
      <c r="K44" s="19" t="s">
        <v>28</v>
      </c>
      <c r="L44" s="19" t="s">
        <v>29</v>
      </c>
      <c r="M44" s="27" t="s">
        <v>304</v>
      </c>
      <c r="O44" s="23">
        <v>44868.62187328742</v>
      </c>
      <c r="P44" s="1" t="s">
        <v>120</v>
      </c>
      <c r="Q44" s="1" t="s">
        <v>305</v>
      </c>
      <c r="R44" s="18" t="str">
        <f>VLOOKUP(E44,'Управление'!A:E,4,FALSE)</f>
        <v>238НД5</v>
      </c>
      <c r="U44" s="19" t="s">
        <v>33</v>
      </c>
      <c r="X44" s="22"/>
    </row>
    <row r="45" ht="15" customHeight="1">
      <c r="A45" s="1" t="s">
        <v>306</v>
      </c>
      <c r="B45" s="1" t="s">
        <v>306</v>
      </c>
      <c r="C45" s="1" t="s">
        <v>307</v>
      </c>
      <c r="D45" s="1" t="s">
        <v>105</v>
      </c>
      <c r="E45" s="24" t="s">
        <v>77</v>
      </c>
      <c r="F45" s="1" t="s">
        <v>308</v>
      </c>
      <c r="G45" s="1" t="str">
        <f>VLOOKUP(E45,'Управление'!A:E,5,FALSE)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" s="18">
        <f>VLOOKUP(E45,'Управление'!A:E,3,FALSE)</f>
        <v>435000</v>
      </c>
      <c r="I45" s="19" t="s">
        <v>26</v>
      </c>
      <c r="J45" s="19" t="s">
        <v>27</v>
      </c>
      <c r="K45" s="19" t="s">
        <v>28</v>
      </c>
      <c r="L45" s="19" t="s">
        <v>29</v>
      </c>
      <c r="M45" s="27" t="s">
        <v>309</v>
      </c>
      <c r="O45" s="23">
        <v>44869.412048132006</v>
      </c>
      <c r="P45" s="1" t="s">
        <v>128</v>
      </c>
      <c r="Q45" s="1" t="s">
        <v>310</v>
      </c>
      <c r="R45" s="18" t="str">
        <f>VLOOKUP(E45,'Управление'!A:E,4,FALSE)</f>
        <v>238НД3</v>
      </c>
      <c r="U45" s="19" t="s">
        <v>33</v>
      </c>
      <c r="X45" s="22"/>
    </row>
    <row r="46" ht="15" customHeight="1">
      <c r="A46" s="1" t="s">
        <v>311</v>
      </c>
      <c r="B46" s="1" t="s">
        <v>311</v>
      </c>
      <c r="C46" s="1" t="s">
        <v>312</v>
      </c>
      <c r="D46" s="1" t="s">
        <v>313</v>
      </c>
      <c r="E46" s="17" t="s">
        <v>125</v>
      </c>
      <c r="F46" s="1" t="s">
        <v>314</v>
      </c>
      <c r="G46" s="1" t="str">
        <f>VLOOKUP(E46,'Управление'!A:E,5,FALSE)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" s="18">
        <f>VLOOKUP(E46,'Управление'!A:E,3,FALSE)</f>
        <v>381000</v>
      </c>
      <c r="I46" s="19" t="s">
        <v>26</v>
      </c>
      <c r="J46" s="19" t="s">
        <v>27</v>
      </c>
      <c r="K46" s="19" t="s">
        <v>28</v>
      </c>
      <c r="L46" s="19" t="s">
        <v>29</v>
      </c>
      <c r="M46" s="27" t="s">
        <v>315</v>
      </c>
      <c r="O46" s="23">
        <v>44870.642521529204</v>
      </c>
      <c r="P46" s="1" t="s">
        <v>136</v>
      </c>
      <c r="Q46" s="1" t="s">
        <v>316</v>
      </c>
      <c r="R46" s="18" t="str">
        <f>VLOOKUP(E46,'Управление'!A:E,4,FALSE)</f>
        <v>236M2</v>
      </c>
      <c r="U46" s="19" t="s">
        <v>33</v>
      </c>
      <c r="X46" s="22"/>
    </row>
    <row r="47" ht="15" customHeight="1">
      <c r="A47" s="1" t="s">
        <v>317</v>
      </c>
      <c r="B47" s="1" t="s">
        <v>317</v>
      </c>
      <c r="C47" s="1" t="s">
        <v>318</v>
      </c>
      <c r="D47" s="1" t="s">
        <v>132</v>
      </c>
      <c r="E47" s="17" t="s">
        <v>133</v>
      </c>
      <c r="F47" s="1" t="s">
        <v>319</v>
      </c>
      <c r="G47" s="1" t="str">
        <f>VLOOKUP(E47,'Управление'!A:E,5,FALSE)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" s="18">
        <f>VLOOKUP(E47,'Управление'!A:E,3,FALSE)</f>
        <v>385500</v>
      </c>
      <c r="I47" s="19" t="s">
        <v>26</v>
      </c>
      <c r="J47" s="19" t="s">
        <v>27</v>
      </c>
      <c r="K47" s="19" t="s">
        <v>28</v>
      </c>
      <c r="L47" s="19" t="s">
        <v>29</v>
      </c>
      <c r="M47" s="27" t="s">
        <v>320</v>
      </c>
      <c r="O47" s="23">
        <v>44871.54841842604</v>
      </c>
      <c r="P47" s="1" t="s">
        <v>144</v>
      </c>
      <c r="Q47" s="0" t="s">
        <v>321</v>
      </c>
      <c r="R47" s="18" t="str">
        <f>VLOOKUP(E47,'Управление'!A:E,4,FALSE)</f>
        <v>236M2</v>
      </c>
      <c r="U47" s="19" t="s">
        <v>33</v>
      </c>
      <c r="X47" s="22"/>
    </row>
    <row r="48" ht="15" customHeight="1">
      <c r="A48" s="1" t="s">
        <v>322</v>
      </c>
      <c r="B48" s="1" t="s">
        <v>322</v>
      </c>
      <c r="C48" s="1" t="s">
        <v>323</v>
      </c>
      <c r="D48" s="1" t="s">
        <v>324</v>
      </c>
      <c r="E48" s="17" t="s">
        <v>141</v>
      </c>
      <c r="F48" s="1" t="s">
        <v>325</v>
      </c>
      <c r="G48" s="1" t="str">
        <f>VLOOKUP(E48,'Управление'!A:E,5,FALSE)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" s="18">
        <f>VLOOKUP(E48,'Управление'!A:E,3,FALSE)</f>
        <v>498000</v>
      </c>
      <c r="I48" s="19" t="s">
        <v>26</v>
      </c>
      <c r="J48" s="19" t="s">
        <v>27</v>
      </c>
      <c r="K48" s="19" t="s">
        <v>28</v>
      </c>
      <c r="L48" s="19" t="s">
        <v>29</v>
      </c>
      <c r="M48" s="27" t="s">
        <v>326</v>
      </c>
      <c r="O48" s="23">
        <v>44872.44778480647</v>
      </c>
      <c r="P48" s="1" t="s">
        <v>152</v>
      </c>
      <c r="Q48" s="1" t="s">
        <v>327</v>
      </c>
      <c r="R48" s="18" t="str">
        <f>VLOOKUP(E48,'Управление'!A:E,4,FALSE)</f>
        <v>236НЕ2</v>
      </c>
      <c r="U48" s="19" t="s">
        <v>33</v>
      </c>
      <c r="X48" s="22"/>
    </row>
    <row r="49" ht="15" customHeight="1">
      <c r="A49" s="1" t="s">
        <v>328</v>
      </c>
      <c r="B49" s="1" t="s">
        <v>328</v>
      </c>
      <c r="C49" s="1" t="s">
        <v>329</v>
      </c>
      <c r="D49" s="1" t="s">
        <v>148</v>
      </c>
      <c r="E49" s="17" t="s">
        <v>149</v>
      </c>
      <c r="F49" s="1" t="s">
        <v>330</v>
      </c>
      <c r="G49" s="1" t="str">
        <f>VLOOKUP(E49,'Управление'!A:E,5,FALSE)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" s="18">
        <f>VLOOKUP(E49,'Управление'!A:E,3,FALSE)</f>
        <v>417000</v>
      </c>
      <c r="I49" s="19" t="s">
        <v>26</v>
      </c>
      <c r="J49" s="19" t="s">
        <v>27</v>
      </c>
      <c r="K49" s="19" t="s">
        <v>28</v>
      </c>
      <c r="L49" s="19" t="s">
        <v>29</v>
      </c>
      <c r="M49" s="27" t="s">
        <v>331</v>
      </c>
      <c r="O49" s="23">
        <v>44873.55698932996</v>
      </c>
      <c r="P49" s="1" t="s">
        <v>158</v>
      </c>
      <c r="Q49" s="1" t="s">
        <v>332</v>
      </c>
      <c r="R49" s="18" t="str">
        <f>VLOOKUP(E49,'Управление'!A:E,4,FALSE)</f>
        <v>238М2</v>
      </c>
      <c r="U49" s="19" t="s">
        <v>33</v>
      </c>
      <c r="X49" s="22"/>
    </row>
    <row r="50" ht="15" customHeight="1">
      <c r="A50" s="1" t="s">
        <v>333</v>
      </c>
      <c r="B50" s="1" t="s">
        <v>333</v>
      </c>
      <c r="C50" s="1" t="s">
        <v>334</v>
      </c>
      <c r="D50" s="1" t="s">
        <v>23</v>
      </c>
      <c r="E50" s="17" t="s">
        <v>24</v>
      </c>
      <c r="F50" s="1" t="s">
        <v>335</v>
      </c>
      <c r="G50" s="1" t="str">
        <f>VLOOKUP(E50,'Управление'!A:E,5,FALSE)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" s="18">
        <f>VLOOKUP(E50,'Управление'!A:E,3,FALSE)</f>
        <v>525000</v>
      </c>
      <c r="I50" s="19" t="s">
        <v>26</v>
      </c>
      <c r="J50" s="19" t="s">
        <v>27</v>
      </c>
      <c r="K50" s="19" t="s">
        <v>28</v>
      </c>
      <c r="L50" s="19" t="s">
        <v>29</v>
      </c>
      <c r="M50" s="27" t="s">
        <v>336</v>
      </c>
      <c r="O50" s="23">
        <v>44874.34245502637</v>
      </c>
      <c r="P50" s="1" t="s">
        <v>164</v>
      </c>
      <c r="Q50" s="1" t="s">
        <v>337</v>
      </c>
      <c r="R50" s="18" t="str">
        <f>VLOOKUP(E50,'Управление'!A:E,4,FALSE)</f>
        <v>238НД3</v>
      </c>
      <c r="U50" s="19" t="s">
        <v>33</v>
      </c>
      <c r="X50" s="22"/>
    </row>
    <row r="51" ht="15" customHeight="1">
      <c r="A51" s="1" t="s">
        <v>338</v>
      </c>
      <c r="B51" s="1" t="s">
        <v>338</v>
      </c>
      <c r="C51" s="1" t="s">
        <v>339</v>
      </c>
      <c r="D51" s="1" t="s">
        <v>36</v>
      </c>
      <c r="E51" s="17" t="s">
        <v>37</v>
      </c>
      <c r="F51" s="1" t="s">
        <v>340</v>
      </c>
      <c r="G51" s="1" t="str">
        <f>VLOOKUP(E51,'Управление'!A:E,5,FALSE)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" s="18">
        <f>VLOOKUP(E51,'Управление'!A:E,3,FALSE)</f>
        <v>595000</v>
      </c>
      <c r="I51" s="19" t="s">
        <v>26</v>
      </c>
      <c r="J51" s="19" t="s">
        <v>27</v>
      </c>
      <c r="K51" s="19" t="s">
        <v>28</v>
      </c>
      <c r="L51" s="19" t="s">
        <v>29</v>
      </c>
      <c r="M51" s="27" t="s">
        <v>341</v>
      </c>
      <c r="O51" s="23">
        <v>44875.2975286808</v>
      </c>
      <c r="P51" s="1" t="s">
        <v>172</v>
      </c>
      <c r="Q51" s="1" t="s">
        <v>342</v>
      </c>
      <c r="R51" s="18" t="str">
        <f>VLOOKUP(E51,'Управление'!A:E,4,FALSE)</f>
        <v>238НД5</v>
      </c>
      <c r="U51" s="19" t="s">
        <v>33</v>
      </c>
      <c r="X51" s="22"/>
    </row>
    <row r="52" ht="15" customHeight="1">
      <c r="A52" s="1" t="s">
        <v>343</v>
      </c>
      <c r="B52" s="1" t="s">
        <v>343</v>
      </c>
      <c r="C52" s="1" t="s">
        <v>344</v>
      </c>
      <c r="D52" s="1" t="s">
        <v>345</v>
      </c>
      <c r="E52" s="17" t="s">
        <v>169</v>
      </c>
      <c r="F52" s="1" t="s">
        <v>346</v>
      </c>
      <c r="G52" s="1" t="str">
        <f>VLOOKUP(E52,'Управление'!A:E,5,FALSE)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" s="18">
        <f>VLOOKUP(E52,'Управление'!A:E,3,FALSE)</f>
        <v>682500</v>
      </c>
      <c r="I52" s="19" t="s">
        <v>26</v>
      </c>
      <c r="J52" s="19" t="s">
        <v>27</v>
      </c>
      <c r="K52" s="19" t="s">
        <v>28</v>
      </c>
      <c r="L52" s="19" t="s">
        <v>29</v>
      </c>
      <c r="M52" s="27" t="s">
        <v>347</v>
      </c>
      <c r="O52" s="23">
        <v>44876.26453967788</v>
      </c>
      <c r="P52" s="1" t="s">
        <v>180</v>
      </c>
      <c r="Q52" s="1" t="s">
        <v>348</v>
      </c>
      <c r="R52" s="18" t="str">
        <f>VLOOKUP(E52,'Управление'!A:E,4,FALSE)</f>
        <v>240БМ</v>
      </c>
      <c r="U52" s="19" t="s">
        <v>33</v>
      </c>
      <c r="X52" s="22"/>
    </row>
    <row r="53" ht="15" customHeight="1">
      <c r="A53" s="1" t="s">
        <v>349</v>
      </c>
      <c r="B53" s="1" t="s">
        <v>349</v>
      </c>
      <c r="C53" s="1" t="s">
        <v>350</v>
      </c>
      <c r="D53" s="1" t="s">
        <v>176</v>
      </c>
      <c r="E53" s="17" t="s">
        <v>177</v>
      </c>
      <c r="F53" s="1" t="s">
        <v>351</v>
      </c>
      <c r="G53" s="1" t="str">
        <f>VLOOKUP(E53,'Управление'!A:E,5,FALSE)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" s="18">
        <f>VLOOKUP(E53,'Управление'!A:E,3,FALSE)</f>
        <v>832000</v>
      </c>
      <c r="I53" s="19" t="s">
        <v>26</v>
      </c>
      <c r="J53" s="19" t="s">
        <v>27</v>
      </c>
      <c r="K53" s="19" t="s">
        <v>28</v>
      </c>
      <c r="L53" s="19" t="s">
        <v>29</v>
      </c>
      <c r="M53" s="27" t="s">
        <v>352</v>
      </c>
      <c r="O53" s="23">
        <v>44877.526888155924</v>
      </c>
      <c r="P53" s="1" t="s">
        <v>188</v>
      </c>
      <c r="Q53" s="1" t="s">
        <v>353</v>
      </c>
      <c r="R53" s="18" t="str">
        <f>VLOOKUP(E53,'Управление'!A:E,4,FALSE)</f>
        <v>240БМ2-4</v>
      </c>
      <c r="U53" s="19" t="s">
        <v>33</v>
      </c>
      <c r="X53" s="22"/>
    </row>
    <row r="54" ht="15" customHeight="1">
      <c r="A54" s="1" t="s">
        <v>354</v>
      </c>
      <c r="B54" s="1" t="s">
        <v>354</v>
      </c>
      <c r="C54" s="1" t="s">
        <v>355</v>
      </c>
      <c r="D54" s="1" t="s">
        <v>184</v>
      </c>
      <c r="E54" s="24" t="s">
        <v>185</v>
      </c>
      <c r="F54" s="1" t="s">
        <v>356</v>
      </c>
      <c r="G54" s="1" t="str">
        <f>VLOOKUP(E54,'Управление'!A:E,5,FALSE)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" s="18">
        <f>VLOOKUP(E54,'Управление'!A:E,3,FALSE)</f>
        <v>320000</v>
      </c>
      <c r="I54" s="19" t="s">
        <v>26</v>
      </c>
      <c r="J54" s="19" t="s">
        <v>27</v>
      </c>
      <c r="K54" s="19" t="s">
        <v>28</v>
      </c>
      <c r="L54" s="19" t="s">
        <v>29</v>
      </c>
      <c r="M54" s="27" t="s">
        <v>357</v>
      </c>
      <c r="O54" s="23">
        <v>44878.49193160931</v>
      </c>
      <c r="P54" s="1" t="s">
        <v>196</v>
      </c>
      <c r="Q54" s="1" t="s">
        <v>358</v>
      </c>
      <c r="R54" s="18" t="str">
        <f>VLOOKUP(E54,'Управление'!A:E,4,FALSE)</f>
        <v>236M2</v>
      </c>
      <c r="U54" s="19" t="s">
        <v>33</v>
      </c>
      <c r="X54" s="22"/>
    </row>
    <row r="55" ht="15" customHeight="1">
      <c r="A55" s="1" t="s">
        <v>359</v>
      </c>
      <c r="B55" s="1" t="s">
        <v>359</v>
      </c>
      <c r="C55" s="1" t="s">
        <v>360</v>
      </c>
      <c r="D55" s="1" t="s">
        <v>192</v>
      </c>
      <c r="E55" s="24" t="s">
        <v>193</v>
      </c>
      <c r="F55" s="1" t="s">
        <v>361</v>
      </c>
      <c r="G55" s="1" t="str">
        <f>VLOOKUP(E55,'Управление'!A:E,5,FALSE)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" s="18">
        <f>VLOOKUP(E55,'Управление'!A:E,3,FALSE)</f>
        <v>331500</v>
      </c>
      <c r="I55" s="19" t="s">
        <v>26</v>
      </c>
      <c r="J55" s="19" t="s">
        <v>27</v>
      </c>
      <c r="K55" s="19" t="s">
        <v>28</v>
      </c>
      <c r="L55" s="19" t="s">
        <v>29</v>
      </c>
      <c r="M55" s="27" t="s">
        <v>362</v>
      </c>
      <c r="O55" s="23">
        <v>44879.3761624128</v>
      </c>
      <c r="P55" s="1" t="s">
        <v>204</v>
      </c>
      <c r="Q55" s="0" t="s">
        <v>363</v>
      </c>
      <c r="R55" s="18" t="str">
        <f>VLOOKUP(E55,'Управление'!A:E,4,FALSE)</f>
        <v>236M2</v>
      </c>
      <c r="U55" s="19" t="s">
        <v>33</v>
      </c>
      <c r="X55" s="22"/>
    </row>
    <row r="56" ht="15" customHeight="1">
      <c r="A56" s="1" t="s">
        <v>364</v>
      </c>
      <c r="B56" s="1" t="s">
        <v>364</v>
      </c>
      <c r="C56" s="1" t="s">
        <v>365</v>
      </c>
      <c r="D56" s="1" t="s">
        <v>366</v>
      </c>
      <c r="E56" s="24" t="s">
        <v>201</v>
      </c>
      <c r="F56" s="1" t="s">
        <v>367</v>
      </c>
      <c r="G56" s="1" t="str">
        <f>VLOOKUP(E56,'Управление'!A:E,5,FALSE)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" s="18">
        <f>VLOOKUP(E56,'Управление'!A:E,3,FALSE)</f>
        <v>444000</v>
      </c>
      <c r="I56" s="19" t="s">
        <v>26</v>
      </c>
      <c r="J56" s="19" t="s">
        <v>27</v>
      </c>
      <c r="K56" s="19" t="s">
        <v>28</v>
      </c>
      <c r="L56" s="19" t="s">
        <v>29</v>
      </c>
      <c r="M56" s="27" t="s">
        <v>368</v>
      </c>
      <c r="O56" s="23">
        <v>44880.31768994752</v>
      </c>
      <c r="P56" s="1" t="s">
        <v>212</v>
      </c>
      <c r="Q56" s="1" t="s">
        <v>369</v>
      </c>
      <c r="R56" s="18" t="str">
        <f>VLOOKUP(E56,'Управление'!A:E,4,FALSE)</f>
        <v>236НЕ2</v>
      </c>
      <c r="U56" s="19" t="s">
        <v>33</v>
      </c>
      <c r="X56" s="22"/>
    </row>
    <row r="57" ht="15" customHeight="1">
      <c r="A57" s="1" t="s">
        <v>370</v>
      </c>
      <c r="B57" s="1" t="s">
        <v>370</v>
      </c>
      <c r="C57" s="1" t="s">
        <v>371</v>
      </c>
      <c r="D57" s="1" t="s">
        <v>372</v>
      </c>
      <c r="E57" s="24" t="s">
        <v>209</v>
      </c>
      <c r="F57" s="1" t="s">
        <v>373</v>
      </c>
      <c r="G57" s="1" t="str">
        <f>VLOOKUP(E57,'Управление'!A:E,5,FALSE)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" s="18">
        <f>VLOOKUP(E57,'Управление'!A:E,3,FALSE)</f>
        <v>360000</v>
      </c>
      <c r="I57" s="19" t="s">
        <v>26</v>
      </c>
      <c r="J57" s="19" t="s">
        <v>27</v>
      </c>
      <c r="K57" s="19" t="s">
        <v>28</v>
      </c>
      <c r="L57" s="19" t="s">
        <v>29</v>
      </c>
      <c r="M57" s="27" t="s">
        <v>374</v>
      </c>
      <c r="O57" s="23">
        <v>44881.614319818065</v>
      </c>
      <c r="P57" s="1" t="s">
        <v>218</v>
      </c>
      <c r="Q57" s="1" t="s">
        <v>375</v>
      </c>
      <c r="R57" s="18" t="str">
        <f>VLOOKUP(E57,'Управление'!A:E,4,FALSE)</f>
        <v>238М2</v>
      </c>
      <c r="U57" s="19" t="s">
        <v>33</v>
      </c>
      <c r="X57" s="22"/>
    </row>
    <row r="58" ht="15" customHeight="1">
      <c r="A58" s="1" t="s">
        <v>376</v>
      </c>
      <c r="B58" s="1" t="s">
        <v>376</v>
      </c>
      <c r="C58" s="1" t="s">
        <v>377</v>
      </c>
      <c r="D58" s="1" t="s">
        <v>105</v>
      </c>
      <c r="E58" s="24" t="s">
        <v>77</v>
      </c>
      <c r="F58" s="1" t="s">
        <v>378</v>
      </c>
      <c r="G58" s="1" t="str">
        <f>VLOOKUP(E58,'Управление'!A:E,5,FALSE)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" s="18">
        <f>VLOOKUP(E58,'Управление'!A:E,3,FALSE)</f>
        <v>435000</v>
      </c>
      <c r="I58" s="19" t="s">
        <v>26</v>
      </c>
      <c r="J58" s="19" t="s">
        <v>27</v>
      </c>
      <c r="K58" s="19" t="s">
        <v>28</v>
      </c>
      <c r="L58" s="19" t="s">
        <v>29</v>
      </c>
      <c r="M58" s="27" t="s">
        <v>379</v>
      </c>
      <c r="O58" s="23">
        <v>44882.6094109612</v>
      </c>
      <c r="P58" s="1" t="s">
        <v>224</v>
      </c>
      <c r="Q58" s="1" t="s">
        <v>380</v>
      </c>
      <c r="R58" s="18" t="str">
        <f>VLOOKUP(E58,'Управление'!A:E,4,FALSE)</f>
        <v>238НД3</v>
      </c>
      <c r="U58" s="19" t="s">
        <v>33</v>
      </c>
      <c r="X58" s="22"/>
    </row>
    <row r="59" ht="15" customHeight="1">
      <c r="A59" s="1" t="s">
        <v>381</v>
      </c>
      <c r="B59" s="1" t="s">
        <v>381</v>
      </c>
      <c r="C59" s="1" t="s">
        <v>382</v>
      </c>
      <c r="D59" s="1" t="s">
        <v>84</v>
      </c>
      <c r="E59" s="24" t="s">
        <v>85</v>
      </c>
      <c r="F59" s="1" t="s">
        <v>383</v>
      </c>
      <c r="G59" s="1" t="str">
        <f>VLOOKUP(E59,'Управление'!A:E,5,FALSE)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" s="18">
        <f>VLOOKUP(E59,'Управление'!A:E,3,FALSE)</f>
        <v>458000</v>
      </c>
      <c r="I59" s="19" t="s">
        <v>26</v>
      </c>
      <c r="J59" s="19" t="s">
        <v>27</v>
      </c>
      <c r="K59" s="19" t="s">
        <v>28</v>
      </c>
      <c r="L59" s="19" t="s">
        <v>29</v>
      </c>
      <c r="M59" s="27" t="s">
        <v>384</v>
      </c>
      <c r="O59" s="23">
        <v>44883.44880289702</v>
      </c>
      <c r="P59" s="1" t="s">
        <v>232</v>
      </c>
      <c r="Q59" s="1" t="s">
        <v>385</v>
      </c>
      <c r="R59" s="18" t="str">
        <f>VLOOKUP(E59,'Управление'!A:E,4,FALSE)</f>
        <v>238НД5</v>
      </c>
      <c r="U59" s="19" t="s">
        <v>33</v>
      </c>
      <c r="X59" s="22"/>
    </row>
    <row r="60" ht="15" customHeight="1">
      <c r="A60" s="1" t="s">
        <v>386</v>
      </c>
      <c r="B60" s="1" t="s">
        <v>386</v>
      </c>
      <c r="C60" s="1" t="s">
        <v>387</v>
      </c>
      <c r="D60" s="1" t="s">
        <v>228</v>
      </c>
      <c r="E60" s="24" t="s">
        <v>229</v>
      </c>
      <c r="F60" s="1" t="s">
        <v>388</v>
      </c>
      <c r="G60" s="1" t="str">
        <f>VLOOKUP(E60,'Управление'!A:E,5,FALSE)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" s="18">
        <f>VLOOKUP(E60,'Управление'!A:E,3,FALSE)</f>
        <v>615000</v>
      </c>
      <c r="I60" s="19" t="s">
        <v>26</v>
      </c>
      <c r="J60" s="19" t="s">
        <v>27</v>
      </c>
      <c r="K60" s="19" t="s">
        <v>28</v>
      </c>
      <c r="L60" s="19" t="s">
        <v>29</v>
      </c>
      <c r="M60" s="27" t="s">
        <v>389</v>
      </c>
      <c r="O60" s="23">
        <v>44855.33064446586</v>
      </c>
      <c r="P60" s="1" t="s">
        <v>31</v>
      </c>
      <c r="Q60" s="1" t="s">
        <v>390</v>
      </c>
      <c r="R60" s="18" t="str">
        <f>VLOOKUP(E60,'Управление'!A:E,4,FALSE)</f>
        <v>240БМ</v>
      </c>
      <c r="U60" s="19" t="s">
        <v>33</v>
      </c>
      <c r="X60" s="22"/>
    </row>
    <row r="61" ht="15" customHeight="1">
      <c r="A61" s="1" t="s">
        <v>391</v>
      </c>
      <c r="B61" s="1" t="s">
        <v>391</v>
      </c>
      <c r="C61" s="1" t="s">
        <v>392</v>
      </c>
      <c r="D61" s="1" t="s">
        <v>393</v>
      </c>
      <c r="E61" s="24" t="s">
        <v>237</v>
      </c>
      <c r="F61" s="1" t="s">
        <v>394</v>
      </c>
      <c r="G61" s="1" t="str">
        <f>VLOOKUP(E61,'Управление'!A:E,5,FALSE)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" s="18">
        <f>VLOOKUP(E61,'Управление'!A:E,3,FALSE)</f>
        <v>724500</v>
      </c>
      <c r="I61" s="19" t="s">
        <v>26</v>
      </c>
      <c r="J61" s="19" t="s">
        <v>27</v>
      </c>
      <c r="K61" s="19" t="s">
        <v>28</v>
      </c>
      <c r="L61" s="19" t="s">
        <v>29</v>
      </c>
      <c r="M61" s="27" t="s">
        <v>395</v>
      </c>
      <c r="O61" s="23">
        <v>44856.615099984025</v>
      </c>
      <c r="P61" s="1" t="s">
        <v>40</v>
      </c>
      <c r="Q61" s="1" t="s">
        <v>396</v>
      </c>
      <c r="R61" s="18" t="str">
        <f>VLOOKUP(E61,'Управление'!A:E,4,FALSE)</f>
        <v>240БМ2-4</v>
      </c>
      <c r="U61" s="19" t="s">
        <v>33</v>
      </c>
      <c r="X61" s="22"/>
    </row>
    <row r="62" ht="15" customHeight="1">
      <c r="A62" s="1" t="s">
        <v>397</v>
      </c>
      <c r="B62" s="1" t="s">
        <v>397</v>
      </c>
      <c r="C62" s="1" t="s">
        <v>398</v>
      </c>
      <c r="D62" s="1" t="s">
        <v>56</v>
      </c>
      <c r="E62" s="17" t="s">
        <v>24</v>
      </c>
      <c r="F62" s="1" t="s">
        <v>399</v>
      </c>
      <c r="G62" s="1" t="str">
        <f>VLOOKUP(E62,'Управление'!A:E,5,FALSE)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" s="18">
        <f>VLOOKUP(E62,'Управление'!A:E,3,FALSE)</f>
        <v>525000</v>
      </c>
      <c r="I62" s="19" t="s">
        <v>26</v>
      </c>
      <c r="J62" s="19" t="s">
        <v>27</v>
      </c>
      <c r="K62" s="19" t="s">
        <v>28</v>
      </c>
      <c r="L62" s="19" t="s">
        <v>29</v>
      </c>
      <c r="M62" s="27" t="s">
        <v>400</v>
      </c>
      <c r="O62" s="23">
        <v>44857.50778178855</v>
      </c>
      <c r="P62" s="1" t="s">
        <v>46</v>
      </c>
      <c r="Q62" s="1" t="s">
        <v>401</v>
      </c>
      <c r="R62" s="18" t="str">
        <f>VLOOKUP(E62,'Управление'!A:E,4,FALSE)</f>
        <v>238НД3</v>
      </c>
      <c r="U62" s="19" t="s">
        <v>33</v>
      </c>
      <c r="X62" s="22"/>
    </row>
    <row r="63" ht="15" customHeight="1">
      <c r="A63" s="1" t="s">
        <v>402</v>
      </c>
      <c r="B63" s="1" t="s">
        <v>402</v>
      </c>
      <c r="C63" s="1" t="s">
        <v>403</v>
      </c>
      <c r="D63" s="1" t="s">
        <v>63</v>
      </c>
      <c r="E63" s="17" t="s">
        <v>37</v>
      </c>
      <c r="F63" s="1" t="s">
        <v>404</v>
      </c>
      <c r="G63" s="1" t="str">
        <f>VLOOKUP(E63,'Управление'!A:E,5,FALSE)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" s="18">
        <f>VLOOKUP(E63,'Управление'!A:E,3,FALSE)</f>
        <v>595000</v>
      </c>
      <c r="I63" s="19" t="s">
        <v>26</v>
      </c>
      <c r="J63" s="19" t="s">
        <v>27</v>
      </c>
      <c r="K63" s="19" t="s">
        <v>28</v>
      </c>
      <c r="L63" s="19" t="s">
        <v>29</v>
      </c>
      <c r="M63" s="27" t="s">
        <v>405</v>
      </c>
      <c r="O63" s="23">
        <v>44858.285574346344</v>
      </c>
      <c r="P63" s="1" t="s">
        <v>52</v>
      </c>
      <c r="Q63" s="1" t="s">
        <v>406</v>
      </c>
      <c r="R63" s="18" t="str">
        <f>VLOOKUP(E63,'Управление'!A:E,4,FALSE)</f>
        <v>238НД5</v>
      </c>
      <c r="U63" s="19" t="s">
        <v>33</v>
      </c>
      <c r="X63" s="22"/>
    </row>
    <row r="64" ht="15" customHeight="1">
      <c r="A64" s="1" t="s">
        <v>407</v>
      </c>
      <c r="B64" s="1" t="s">
        <v>407</v>
      </c>
      <c r="C64" s="1" t="s">
        <v>408</v>
      </c>
      <c r="D64" s="1" t="s">
        <v>23</v>
      </c>
      <c r="E64" s="17" t="s">
        <v>24</v>
      </c>
      <c r="F64" s="1" t="s">
        <v>409</v>
      </c>
      <c r="G64" s="1" t="str">
        <f>VLOOKUP(E64,'Управление'!A:E,5,FALSE)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" s="18">
        <f>VLOOKUP(E64,'Управление'!A:E,3,FALSE)</f>
        <v>525000</v>
      </c>
      <c r="I64" s="19" t="s">
        <v>26</v>
      </c>
      <c r="J64" s="19" t="s">
        <v>27</v>
      </c>
      <c r="K64" s="19" t="s">
        <v>28</v>
      </c>
      <c r="L64" s="19" t="s">
        <v>29</v>
      </c>
      <c r="M64" s="20" t="s">
        <v>30</v>
      </c>
      <c r="O64" s="23">
        <v>44859.45594540951</v>
      </c>
      <c r="P64" s="1" t="s">
        <v>59</v>
      </c>
      <c r="Q64" s="1" t="s">
        <v>410</v>
      </c>
      <c r="R64" s="18" t="str">
        <f>VLOOKUP(E64,'Управление'!A:E,4,FALSE)</f>
        <v>238НД3</v>
      </c>
      <c r="U64" s="19" t="s">
        <v>33</v>
      </c>
      <c r="X64" s="22"/>
    </row>
    <row r="65" ht="15" customHeight="1">
      <c r="A65" s="1" t="s">
        <v>411</v>
      </c>
      <c r="B65" s="1" t="s">
        <v>411</v>
      </c>
      <c r="C65" s="1" t="s">
        <v>412</v>
      </c>
      <c r="D65" s="1" t="s">
        <v>63</v>
      </c>
      <c r="E65" s="17" t="s">
        <v>37</v>
      </c>
      <c r="F65" s="1" t="s">
        <v>413</v>
      </c>
      <c r="G65" s="1" t="str">
        <f>VLOOKUP(E65,'Управление'!A:E,5,FALSE)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" s="18">
        <f>VLOOKUP(E65,'Управление'!A:E,3,FALSE)</f>
        <v>595000</v>
      </c>
      <c r="I65" s="19" t="s">
        <v>26</v>
      </c>
      <c r="J65" s="19" t="s">
        <v>27</v>
      </c>
      <c r="K65" s="19" t="s">
        <v>28</v>
      </c>
      <c r="L65" s="19" t="s">
        <v>29</v>
      </c>
      <c r="M65" s="20" t="s">
        <v>39</v>
      </c>
      <c r="O65" s="23">
        <v>44860.45517059145</v>
      </c>
      <c r="P65" s="1" t="s">
        <v>66</v>
      </c>
      <c r="Q65" s="1" t="s">
        <v>414</v>
      </c>
      <c r="R65" s="18" t="str">
        <f>VLOOKUP(E65,'Управление'!A:E,4,FALSE)</f>
        <v>238НД5</v>
      </c>
      <c r="U65" s="19" t="s">
        <v>33</v>
      </c>
      <c r="X65" s="22"/>
    </row>
    <row r="66" ht="15" customHeight="1">
      <c r="A66" s="1" t="s">
        <v>415</v>
      </c>
      <c r="B66" s="1" t="s">
        <v>415</v>
      </c>
      <c r="C66" s="1" t="s">
        <v>416</v>
      </c>
      <c r="D66" s="1" t="s">
        <v>56</v>
      </c>
      <c r="E66" s="17" t="s">
        <v>24</v>
      </c>
      <c r="F66" s="1" t="s">
        <v>417</v>
      </c>
      <c r="G66" s="1" t="str">
        <f>VLOOKUP(E66,'Управление'!A:E,5,FALSE)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" s="18">
        <f>VLOOKUP(E66,'Управление'!A:E,3,FALSE)</f>
        <v>525000</v>
      </c>
      <c r="I66" s="19" t="s">
        <v>26</v>
      </c>
      <c r="J66" s="19" t="s">
        <v>27</v>
      </c>
      <c r="K66" s="19" t="s">
        <v>28</v>
      </c>
      <c r="L66" s="19" t="s">
        <v>29</v>
      </c>
      <c r="M66" s="20" t="s">
        <v>45</v>
      </c>
      <c r="O66" s="23">
        <v>44861.62003880726</v>
      </c>
      <c r="P66" s="1" t="s">
        <v>72</v>
      </c>
      <c r="Q66" s="1" t="s">
        <v>418</v>
      </c>
      <c r="R66" s="18" t="str">
        <f>VLOOKUP(E66,'Управление'!A:E,4,FALSE)</f>
        <v>238НД3</v>
      </c>
      <c r="U66" s="19" t="s">
        <v>33</v>
      </c>
      <c r="X66" s="22"/>
    </row>
    <row r="67" ht="15" customHeight="1">
      <c r="A67" s="1" t="s">
        <v>419</v>
      </c>
      <c r="B67" s="1" t="s">
        <v>419</v>
      </c>
      <c r="C67" s="1" t="s">
        <v>420</v>
      </c>
      <c r="D67" s="1" t="s">
        <v>63</v>
      </c>
      <c r="E67" s="17" t="s">
        <v>37</v>
      </c>
      <c r="F67" s="1" t="s">
        <v>421</v>
      </c>
      <c r="G67" s="1" t="str">
        <f>VLOOKUP(E67,'Управление'!A:E,5,FALSE)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" s="18">
        <f>VLOOKUP(E67,'Управление'!A:E,3,FALSE)</f>
        <v>595000</v>
      </c>
      <c r="I67" s="19" t="s">
        <v>26</v>
      </c>
      <c r="J67" s="19" t="s">
        <v>27</v>
      </c>
      <c r="K67" s="19" t="s">
        <v>28</v>
      </c>
      <c r="L67" s="19" t="s">
        <v>29</v>
      </c>
      <c r="M67" s="20" t="s">
        <v>58</v>
      </c>
      <c r="O67" s="23">
        <v>44862.36651433097</v>
      </c>
      <c r="P67" s="1" t="s">
        <v>80</v>
      </c>
      <c r="Q67" s="1" t="s">
        <v>422</v>
      </c>
      <c r="R67" s="18" t="str">
        <f>VLOOKUP(E67,'Управление'!A:E,4,FALSE)</f>
        <v>238НД5</v>
      </c>
      <c r="U67" s="19" t="s">
        <v>33</v>
      </c>
      <c r="X67" s="22"/>
    </row>
    <row r="68" ht="15" customHeight="1">
      <c r="A68" s="1" t="s">
        <v>423</v>
      </c>
      <c r="B68" s="1" t="s">
        <v>423</v>
      </c>
      <c r="C68" s="1" t="s">
        <v>69</v>
      </c>
      <c r="D68" s="1" t="s">
        <v>56</v>
      </c>
      <c r="E68" s="17" t="s">
        <v>24</v>
      </c>
      <c r="F68" s="1" t="s">
        <v>424</v>
      </c>
      <c r="G68" s="1" t="str">
        <f>VLOOKUP(E68,'Управление'!A:E,5,FALSE)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" s="18">
        <f>VLOOKUP(E68,'Управление'!A:E,3,FALSE)</f>
        <v>525000</v>
      </c>
      <c r="I68" s="19" t="s">
        <v>26</v>
      </c>
      <c r="J68" s="19" t="s">
        <v>27</v>
      </c>
      <c r="K68" s="19" t="s">
        <v>28</v>
      </c>
      <c r="L68" s="19" t="s">
        <v>29</v>
      </c>
      <c r="M68" s="20" t="s">
        <v>71</v>
      </c>
      <c r="O68" s="23">
        <v>44863.53640843635</v>
      </c>
      <c r="P68" s="1" t="s">
        <v>88</v>
      </c>
      <c r="Q68" s="1" t="s">
        <v>418</v>
      </c>
      <c r="R68" s="18" t="str">
        <f>VLOOKUP(E68,'Управление'!A:E,4,FALSE)</f>
        <v>238НД3</v>
      </c>
      <c r="U68" s="19" t="s">
        <v>33</v>
      </c>
      <c r="X68" s="22"/>
    </row>
    <row r="69" ht="15" customHeight="1">
      <c r="A69" s="1" t="s">
        <v>425</v>
      </c>
      <c r="B69" s="1" t="s">
        <v>425</v>
      </c>
      <c r="C69" s="1" t="s">
        <v>426</v>
      </c>
      <c r="D69" s="1" t="s">
        <v>76</v>
      </c>
      <c r="E69" s="24" t="s">
        <v>77</v>
      </c>
      <c r="F69" s="1" t="s">
        <v>427</v>
      </c>
      <c r="G69" s="1" t="str">
        <f>VLOOKUP(E69,'Управление'!A:E,5,FALSE)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" s="18">
        <f>VLOOKUP(E69,'Управление'!A:E,3,FALSE)</f>
        <v>435000</v>
      </c>
      <c r="I69" s="19" t="s">
        <v>26</v>
      </c>
      <c r="J69" s="19" t="s">
        <v>27</v>
      </c>
      <c r="K69" s="19" t="s">
        <v>28</v>
      </c>
      <c r="L69" s="19" t="s">
        <v>29</v>
      </c>
      <c r="M69" s="20" t="s">
        <v>79</v>
      </c>
      <c r="O69" s="23">
        <v>44864.60414681333</v>
      </c>
      <c r="P69" s="1" t="s">
        <v>94</v>
      </c>
      <c r="Q69" s="1" t="s">
        <v>428</v>
      </c>
      <c r="R69" s="18" t="str">
        <f>VLOOKUP(E69,'Управление'!A:E,4,FALSE)</f>
        <v>238НД3</v>
      </c>
      <c r="U69" s="19" t="s">
        <v>33</v>
      </c>
      <c r="X69" s="22"/>
    </row>
    <row r="70" ht="15" customHeight="1">
      <c r="A70" s="1" t="s">
        <v>429</v>
      </c>
      <c r="B70" s="1" t="s">
        <v>429</v>
      </c>
      <c r="C70" s="1" t="s">
        <v>430</v>
      </c>
      <c r="D70" s="1" t="s">
        <v>98</v>
      </c>
      <c r="E70" s="24" t="s">
        <v>85</v>
      </c>
      <c r="F70" s="1" t="s">
        <v>431</v>
      </c>
      <c r="G70" s="1" t="str">
        <f>VLOOKUP(E70,'Управление'!A:E,5,FALSE)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" s="18">
        <f>VLOOKUP(E70,'Управление'!A:E,3,FALSE)</f>
        <v>458000</v>
      </c>
      <c r="I70" s="19" t="s">
        <v>26</v>
      </c>
      <c r="J70" s="19" t="s">
        <v>27</v>
      </c>
      <c r="K70" s="19" t="s">
        <v>28</v>
      </c>
      <c r="L70" s="19" t="s">
        <v>29</v>
      </c>
      <c r="M70" s="20" t="s">
        <v>93</v>
      </c>
      <c r="O70" s="23">
        <v>44865.57691939764</v>
      </c>
      <c r="P70" s="1" t="s">
        <v>101</v>
      </c>
      <c r="Q70" s="1" t="s">
        <v>432</v>
      </c>
      <c r="R70" s="18" t="str">
        <f>VLOOKUP(E70,'Управление'!A:E,4,FALSE)</f>
        <v>238НД5</v>
      </c>
      <c r="U70" s="19" t="s">
        <v>33</v>
      </c>
      <c r="X70" s="22"/>
    </row>
    <row r="71" ht="15" customHeight="1">
      <c r="A71" s="1" t="s">
        <v>433</v>
      </c>
      <c r="B71" s="1" t="s">
        <v>433</v>
      </c>
      <c r="C71" s="1" t="s">
        <v>434</v>
      </c>
      <c r="D71" s="1" t="s">
        <v>76</v>
      </c>
      <c r="E71" s="24" t="s">
        <v>77</v>
      </c>
      <c r="F71" s="1" t="s">
        <v>435</v>
      </c>
      <c r="G71" s="1" t="str">
        <f>VLOOKUP(E71,'Управление'!A:E,5,FALSE)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" s="18">
        <f>VLOOKUP(E71,'Управление'!A:E,3,FALSE)</f>
        <v>435000</v>
      </c>
      <c r="I71" s="19" t="s">
        <v>26</v>
      </c>
      <c r="J71" s="19" t="s">
        <v>27</v>
      </c>
      <c r="K71" s="19" t="s">
        <v>28</v>
      </c>
      <c r="L71" s="19" t="s">
        <v>29</v>
      </c>
      <c r="M71" s="20" t="s">
        <v>113</v>
      </c>
      <c r="O71" s="23">
        <v>44866.358206906865</v>
      </c>
      <c r="P71" s="1" t="s">
        <v>108</v>
      </c>
      <c r="Q71" s="1" t="s">
        <v>436</v>
      </c>
      <c r="R71" s="18" t="str">
        <f>VLOOKUP(E71,'Управление'!A:E,4,FALSE)</f>
        <v>238НД3</v>
      </c>
      <c r="U71" s="19" t="s">
        <v>33</v>
      </c>
      <c r="X71" s="22"/>
    </row>
    <row r="72" ht="15" customHeight="1">
      <c r="A72" s="1" t="s">
        <v>437</v>
      </c>
      <c r="B72" s="1" t="s">
        <v>437</v>
      </c>
      <c r="C72" s="1" t="s">
        <v>438</v>
      </c>
      <c r="D72" s="1" t="s">
        <v>98</v>
      </c>
      <c r="E72" s="24" t="s">
        <v>85</v>
      </c>
      <c r="F72" s="1" t="s">
        <v>439</v>
      </c>
      <c r="G72" s="1" t="str">
        <f>VLOOKUP(E72,'Управление'!A:E,5,FALSE)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" s="18">
        <f>VLOOKUP(E72,'Управление'!A:E,3,FALSE)</f>
        <v>458000</v>
      </c>
      <c r="I72" s="19" t="s">
        <v>26</v>
      </c>
      <c r="J72" s="19" t="s">
        <v>27</v>
      </c>
      <c r="K72" s="19" t="s">
        <v>28</v>
      </c>
      <c r="L72" s="19" t="s">
        <v>29</v>
      </c>
      <c r="M72" s="25" t="s">
        <v>135</v>
      </c>
      <c r="O72" s="23">
        <v>44867.407291070784</v>
      </c>
      <c r="P72" s="1" t="s">
        <v>114</v>
      </c>
      <c r="Q72" s="1" t="s">
        <v>440</v>
      </c>
      <c r="R72" s="18" t="str">
        <f>VLOOKUP(E72,'Управление'!A:E,4,FALSE)</f>
        <v>238НД5</v>
      </c>
      <c r="U72" s="19" t="s">
        <v>33</v>
      </c>
      <c r="X72" s="22"/>
    </row>
    <row r="73" ht="15" customHeight="1">
      <c r="A73" s="1" t="s">
        <v>441</v>
      </c>
      <c r="B73" s="1" t="s">
        <v>441</v>
      </c>
      <c r="C73" s="1" t="s">
        <v>199</v>
      </c>
      <c r="D73" s="1" t="s">
        <v>105</v>
      </c>
      <c r="E73" s="24" t="s">
        <v>77</v>
      </c>
      <c r="F73" s="1" t="s">
        <v>442</v>
      </c>
      <c r="G73" s="1" t="str">
        <f>VLOOKUP(E73,'Управление'!A:E,5,FALSE)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" s="18">
        <f>VLOOKUP(E73,'Управление'!A:E,3,FALSE)</f>
        <v>435000</v>
      </c>
      <c r="I73" s="19" t="s">
        <v>26</v>
      </c>
      <c r="J73" s="19" t="s">
        <v>27</v>
      </c>
      <c r="K73" s="19" t="s">
        <v>28</v>
      </c>
      <c r="L73" s="19" t="s">
        <v>29</v>
      </c>
      <c r="M73" s="27" t="s">
        <v>203</v>
      </c>
      <c r="O73" s="23">
        <v>44868.429052969346</v>
      </c>
      <c r="P73" s="1" t="s">
        <v>120</v>
      </c>
      <c r="Q73" s="1" t="s">
        <v>443</v>
      </c>
      <c r="R73" s="18" t="str">
        <f>VLOOKUP(E73,'Управление'!A:E,4,FALSE)</f>
        <v>238НД3</v>
      </c>
      <c r="U73" s="19" t="s">
        <v>33</v>
      </c>
      <c r="X73" s="22"/>
    </row>
    <row r="74" ht="15" customHeight="1">
      <c r="A74" s="1" t="s">
        <v>444</v>
      </c>
      <c r="B74" s="1" t="s">
        <v>444</v>
      </c>
      <c r="C74" s="1" t="s">
        <v>445</v>
      </c>
      <c r="D74" s="1" t="s">
        <v>98</v>
      </c>
      <c r="E74" s="24" t="s">
        <v>85</v>
      </c>
      <c r="F74" s="1" t="s">
        <v>446</v>
      </c>
      <c r="G74" s="1" t="str">
        <f>VLOOKUP(E74,'Управление'!A:E,5,FALSE)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" s="18">
        <f>VLOOKUP(E74,'Управление'!A:E,3,FALSE)</f>
        <v>458000</v>
      </c>
      <c r="I74" s="19" t="s">
        <v>26</v>
      </c>
      <c r="J74" s="19" t="s">
        <v>27</v>
      </c>
      <c r="K74" s="19" t="s">
        <v>28</v>
      </c>
      <c r="L74" s="19" t="s">
        <v>29</v>
      </c>
      <c r="M74" s="27" t="s">
        <v>211</v>
      </c>
      <c r="O74" s="23">
        <v>44869.38817224365</v>
      </c>
      <c r="P74" s="1" t="s">
        <v>128</v>
      </c>
      <c r="Q74" s="1" t="s">
        <v>447</v>
      </c>
      <c r="R74" s="18" t="str">
        <f>VLOOKUP(E74,'Управление'!A:E,4,FALSE)</f>
        <v>238НД5</v>
      </c>
      <c r="U74" s="19" t="s">
        <v>33</v>
      </c>
      <c r="X74" s="22"/>
    </row>
    <row r="75" ht="15" customHeight="1">
      <c r="A75" s="1" t="s">
        <v>448</v>
      </c>
      <c r="B75" s="1" t="s">
        <v>448</v>
      </c>
      <c r="C75" s="1" t="s">
        <v>449</v>
      </c>
      <c r="D75" s="1" t="s">
        <v>105</v>
      </c>
      <c r="E75" s="24" t="s">
        <v>77</v>
      </c>
      <c r="F75" s="1" t="s">
        <v>450</v>
      </c>
      <c r="G75" s="1" t="str">
        <f>VLOOKUP(E75,'Управление'!A:E,5,FALSE)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" s="18">
        <f>VLOOKUP(E75,'Управление'!A:E,3,FALSE)</f>
        <v>435000</v>
      </c>
      <c r="I75" s="19" t="s">
        <v>26</v>
      </c>
      <c r="J75" s="19" t="s">
        <v>27</v>
      </c>
      <c r="K75" s="19" t="s">
        <v>28</v>
      </c>
      <c r="L75" s="19" t="s">
        <v>29</v>
      </c>
      <c r="M75" s="20" t="s">
        <v>39</v>
      </c>
      <c r="O75" s="23">
        <v>44870.26962444817</v>
      </c>
      <c r="P75" s="1" t="s">
        <v>136</v>
      </c>
      <c r="Q75" s="1" t="s">
        <v>451</v>
      </c>
      <c r="R75" s="18" t="str">
        <f>VLOOKUP(E75,'Управление'!A:E,4,FALSE)</f>
        <v>238НД3</v>
      </c>
      <c r="U75" s="19" t="s">
        <v>33</v>
      </c>
      <c r="X75" s="22"/>
    </row>
    <row r="76" ht="15" customHeight="1">
      <c r="A76" s="1" t="s">
        <v>452</v>
      </c>
      <c r="B76" s="1" t="s">
        <v>452</v>
      </c>
      <c r="C76" s="1" t="s">
        <v>453</v>
      </c>
      <c r="D76" s="1" t="s">
        <v>124</v>
      </c>
      <c r="E76" s="17" t="s">
        <v>125</v>
      </c>
      <c r="F76" s="1" t="s">
        <v>454</v>
      </c>
      <c r="G76" s="1" t="str">
        <f>VLOOKUP(E76,'Управление'!A:E,5,FALSE)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" s="18">
        <f>VLOOKUP(E76,'Управление'!A:E,3,FALSE)</f>
        <v>381000</v>
      </c>
      <c r="I76" s="19" t="s">
        <v>26</v>
      </c>
      <c r="J76" s="19" t="s">
        <v>27</v>
      </c>
      <c r="K76" s="19" t="s">
        <v>28</v>
      </c>
      <c r="L76" s="19" t="s">
        <v>29</v>
      </c>
      <c r="M76" s="20" t="s">
        <v>45</v>
      </c>
      <c r="O76" s="23">
        <v>44871.28979445388</v>
      </c>
      <c r="P76" s="1" t="s">
        <v>144</v>
      </c>
      <c r="Q76" s="1" t="s">
        <v>455</v>
      </c>
      <c r="R76" s="18" t="str">
        <f>VLOOKUP(E76,'Управление'!A:E,4,FALSE)</f>
        <v>236M2</v>
      </c>
      <c r="U76" s="19" t="s">
        <v>33</v>
      </c>
      <c r="X76" s="22"/>
    </row>
    <row r="77" ht="15" customHeight="1">
      <c r="A77" s="1" t="s">
        <v>456</v>
      </c>
      <c r="B77" s="1" t="s">
        <v>456</v>
      </c>
      <c r="C77" s="1" t="s">
        <v>457</v>
      </c>
      <c r="D77" s="1" t="s">
        <v>132</v>
      </c>
      <c r="E77" s="17" t="s">
        <v>133</v>
      </c>
      <c r="F77" s="1" t="s">
        <v>458</v>
      </c>
      <c r="G77" s="1" t="str">
        <f>VLOOKUP(E77,'Управление'!A:E,5,FALSE)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" s="18">
        <f>VLOOKUP(E77,'Управление'!A:E,3,FALSE)</f>
        <v>385500</v>
      </c>
      <c r="I77" s="19" t="s">
        <v>26</v>
      </c>
      <c r="J77" s="19" t="s">
        <v>27</v>
      </c>
      <c r="K77" s="19" t="s">
        <v>28</v>
      </c>
      <c r="L77" s="19" t="s">
        <v>29</v>
      </c>
      <c r="M77" s="20" t="s">
        <v>51</v>
      </c>
      <c r="O77" s="23">
        <v>44872.35154092083</v>
      </c>
      <c r="P77" s="1" t="s">
        <v>152</v>
      </c>
      <c r="Q77" s="0" t="s">
        <v>459</v>
      </c>
      <c r="R77" s="18" t="str">
        <f>VLOOKUP(E77,'Управление'!A:E,4,FALSE)</f>
        <v>236M2</v>
      </c>
      <c r="U77" s="19" t="s">
        <v>33</v>
      </c>
      <c r="X77" s="22"/>
    </row>
    <row r="78" ht="15" customHeight="1">
      <c r="A78" s="1" t="s">
        <v>460</v>
      </c>
      <c r="B78" s="1" t="s">
        <v>460</v>
      </c>
      <c r="C78" s="1" t="s">
        <v>461</v>
      </c>
      <c r="D78" s="1" t="s">
        <v>324</v>
      </c>
      <c r="E78" s="17" t="s">
        <v>141</v>
      </c>
      <c r="F78" s="1" t="s">
        <v>462</v>
      </c>
      <c r="G78" s="1" t="str">
        <f>VLOOKUP(E78,'Управление'!A:E,5,FALSE)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" s="18">
        <f>VLOOKUP(E78,'Управление'!A:E,3,FALSE)</f>
        <v>498000</v>
      </c>
      <c r="I78" s="19" t="s">
        <v>26</v>
      </c>
      <c r="J78" s="19" t="s">
        <v>27</v>
      </c>
      <c r="K78" s="19" t="s">
        <v>28</v>
      </c>
      <c r="L78" s="19" t="s">
        <v>29</v>
      </c>
      <c r="M78" s="20" t="s">
        <v>58</v>
      </c>
      <c r="O78" s="23">
        <v>44873.30452083566</v>
      </c>
      <c r="P78" s="1" t="s">
        <v>158</v>
      </c>
      <c r="Q78" s="1" t="s">
        <v>463</v>
      </c>
      <c r="R78" s="18" t="str">
        <f>VLOOKUP(E78,'Управление'!A:E,4,FALSE)</f>
        <v>236НЕ2</v>
      </c>
      <c r="U78" s="19" t="s">
        <v>33</v>
      </c>
      <c r="X78" s="22"/>
    </row>
    <row r="79" ht="15" customHeight="1">
      <c r="A79" s="1" t="s">
        <v>464</v>
      </c>
      <c r="B79" s="1" t="s">
        <v>464</v>
      </c>
      <c r="C79" s="1" t="s">
        <v>465</v>
      </c>
      <c r="D79" s="1" t="s">
        <v>148</v>
      </c>
      <c r="E79" s="17" t="s">
        <v>149</v>
      </c>
      <c r="F79" s="1" t="s">
        <v>466</v>
      </c>
      <c r="G79" s="1" t="str">
        <f>VLOOKUP(E79,'Управление'!A:E,5,FALSE)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" s="18">
        <f>VLOOKUP(E79,'Управление'!A:E,3,FALSE)</f>
        <v>417000</v>
      </c>
      <c r="I79" s="19" t="s">
        <v>26</v>
      </c>
      <c r="J79" s="19" t="s">
        <v>27</v>
      </c>
      <c r="K79" s="19" t="s">
        <v>28</v>
      </c>
      <c r="L79" s="19" t="s">
        <v>29</v>
      </c>
      <c r="M79" s="20" t="s">
        <v>65</v>
      </c>
      <c r="O79" s="23">
        <v>44874.46004200476</v>
      </c>
      <c r="P79" s="1" t="s">
        <v>164</v>
      </c>
      <c r="Q79" s="1" t="s">
        <v>467</v>
      </c>
      <c r="R79" s="18" t="str">
        <f>VLOOKUP(E79,'Управление'!A:E,4,FALSE)</f>
        <v>238М2</v>
      </c>
      <c r="U79" s="19" t="s">
        <v>33</v>
      </c>
      <c r="X79" s="22"/>
    </row>
    <row r="80" ht="15" customHeight="1">
      <c r="A80" s="1" t="s">
        <v>468</v>
      </c>
      <c r="B80" s="1" t="s">
        <v>468</v>
      </c>
      <c r="C80" s="1" t="s">
        <v>69</v>
      </c>
      <c r="D80" s="1" t="s">
        <v>23</v>
      </c>
      <c r="E80" s="17" t="s">
        <v>24</v>
      </c>
      <c r="F80" s="1" t="s">
        <v>469</v>
      </c>
      <c r="G80" s="1" t="str">
        <f>VLOOKUP(E80,'Управление'!A:E,5,FALSE)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" s="18">
        <f>VLOOKUP(E80,'Управление'!A:E,3,FALSE)</f>
        <v>525000</v>
      </c>
      <c r="I80" s="19" t="s">
        <v>26</v>
      </c>
      <c r="J80" s="19" t="s">
        <v>27</v>
      </c>
      <c r="K80" s="19" t="s">
        <v>28</v>
      </c>
      <c r="L80" s="19" t="s">
        <v>29</v>
      </c>
      <c r="M80" s="20" t="s">
        <v>71</v>
      </c>
      <c r="O80" s="23">
        <v>44875.35784433825</v>
      </c>
      <c r="P80" s="1" t="s">
        <v>172</v>
      </c>
      <c r="Q80" s="1" t="s">
        <v>470</v>
      </c>
      <c r="R80" s="18" t="str">
        <f>VLOOKUP(E80,'Управление'!A:E,4,FALSE)</f>
        <v>238НД3</v>
      </c>
      <c r="U80" s="19" t="s">
        <v>33</v>
      </c>
      <c r="X80" s="22"/>
    </row>
    <row r="81" ht="15" customHeight="1">
      <c r="A81" s="1" t="s">
        <v>471</v>
      </c>
      <c r="B81" s="1" t="s">
        <v>471</v>
      </c>
      <c r="C81" s="1" t="s">
        <v>75</v>
      </c>
      <c r="D81" s="1" t="s">
        <v>36</v>
      </c>
      <c r="E81" s="17" t="s">
        <v>37</v>
      </c>
      <c r="F81" s="1" t="s">
        <v>472</v>
      </c>
      <c r="G81" s="1" t="str">
        <f>VLOOKUP(E81,'Управление'!A:E,5,FALSE)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" s="18">
        <f>VLOOKUP(E81,'Управление'!A:E,3,FALSE)</f>
        <v>595000</v>
      </c>
      <c r="I81" s="19" t="s">
        <v>26</v>
      </c>
      <c r="J81" s="19" t="s">
        <v>27</v>
      </c>
      <c r="K81" s="19" t="s">
        <v>28</v>
      </c>
      <c r="L81" s="19" t="s">
        <v>29</v>
      </c>
      <c r="M81" s="20" t="s">
        <v>79</v>
      </c>
      <c r="O81" s="23">
        <v>44876.39414995918</v>
      </c>
      <c r="P81" s="1" t="s">
        <v>180</v>
      </c>
      <c r="Q81" s="1" t="s">
        <v>473</v>
      </c>
      <c r="R81" s="18" t="str">
        <f>VLOOKUP(E81,'Управление'!A:E,4,FALSE)</f>
        <v>238НД5</v>
      </c>
      <c r="U81" s="19" t="s">
        <v>33</v>
      </c>
      <c r="X81" s="22"/>
    </row>
    <row r="82" ht="15" customHeight="1">
      <c r="A82" s="1" t="s">
        <v>474</v>
      </c>
      <c r="B82" s="1" t="s">
        <v>474</v>
      </c>
      <c r="C82" s="1" t="s">
        <v>475</v>
      </c>
      <c r="D82" s="1" t="s">
        <v>168</v>
      </c>
      <c r="E82" s="17" t="s">
        <v>169</v>
      </c>
      <c r="F82" s="1" t="s">
        <v>476</v>
      </c>
      <c r="G82" s="1" t="str">
        <f>VLOOKUP(E82,'Управление'!A:E,5,FALSE)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" s="18">
        <f>VLOOKUP(E82,'Управление'!A:E,3,FALSE)</f>
        <v>682500</v>
      </c>
      <c r="I82" s="19" t="s">
        <v>26</v>
      </c>
      <c r="J82" s="19" t="s">
        <v>27</v>
      </c>
      <c r="K82" s="19" t="s">
        <v>28</v>
      </c>
      <c r="L82" s="19" t="s">
        <v>29</v>
      </c>
      <c r="M82" s="20" t="s">
        <v>87</v>
      </c>
      <c r="O82" s="23">
        <v>44877.275275685366</v>
      </c>
      <c r="P82" s="1" t="s">
        <v>188</v>
      </c>
      <c r="Q82" s="1" t="s">
        <v>477</v>
      </c>
      <c r="R82" s="18" t="str">
        <f>VLOOKUP(E82,'Управление'!A:E,4,FALSE)</f>
        <v>240БМ</v>
      </c>
      <c r="U82" s="19" t="s">
        <v>33</v>
      </c>
      <c r="X82" s="22"/>
    </row>
    <row r="83" ht="15" customHeight="1">
      <c r="A83" s="1" t="s">
        <v>478</v>
      </c>
      <c r="B83" s="1" t="s">
        <v>478</v>
      </c>
      <c r="C83" s="1" t="s">
        <v>479</v>
      </c>
      <c r="D83" s="1" t="s">
        <v>176</v>
      </c>
      <c r="E83" s="17" t="s">
        <v>177</v>
      </c>
      <c r="F83" s="1" t="s">
        <v>480</v>
      </c>
      <c r="G83" s="1" t="str">
        <f>VLOOKUP(E83,'Управление'!A:E,5,FALSE)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" s="18">
        <f>VLOOKUP(E83,'Управление'!A:E,3,FALSE)</f>
        <v>832000</v>
      </c>
      <c r="I83" s="19" t="s">
        <v>26</v>
      </c>
      <c r="J83" s="19" t="s">
        <v>27</v>
      </c>
      <c r="K83" s="19" t="s">
        <v>28</v>
      </c>
      <c r="L83" s="19" t="s">
        <v>29</v>
      </c>
      <c r="M83" s="20" t="s">
        <v>93</v>
      </c>
      <c r="O83" s="23">
        <v>44878.4504035723</v>
      </c>
      <c r="P83" s="1" t="s">
        <v>196</v>
      </c>
      <c r="Q83" s="1" t="s">
        <v>481</v>
      </c>
      <c r="R83" s="18" t="str">
        <f>VLOOKUP(E83,'Управление'!A:E,4,FALSE)</f>
        <v>240БМ2-4</v>
      </c>
      <c r="U83" s="19" t="s">
        <v>33</v>
      </c>
      <c r="X83" s="22"/>
    </row>
    <row r="84" ht="15" customHeight="1">
      <c r="A84" s="1" t="s">
        <v>482</v>
      </c>
      <c r="B84" s="1" t="s">
        <v>482</v>
      </c>
      <c r="C84" s="1" t="s">
        <v>483</v>
      </c>
      <c r="D84" s="1" t="s">
        <v>184</v>
      </c>
      <c r="E84" s="24" t="s">
        <v>185</v>
      </c>
      <c r="F84" s="1" t="s">
        <v>484</v>
      </c>
      <c r="G84" s="1" t="str">
        <f>VLOOKUP(E84,'Управление'!A:E,5,FALSE)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" s="18">
        <f>VLOOKUP(E84,'Управление'!A:E,3,FALSE)</f>
        <v>320000</v>
      </c>
      <c r="I84" s="19" t="s">
        <v>26</v>
      </c>
      <c r="J84" s="19" t="s">
        <v>27</v>
      </c>
      <c r="K84" s="19" t="s">
        <v>28</v>
      </c>
      <c r="L84" s="19" t="s">
        <v>29</v>
      </c>
      <c r="M84" s="20" t="s">
        <v>100</v>
      </c>
      <c r="O84" s="23">
        <v>44879.304237640295</v>
      </c>
      <c r="P84" s="1" t="s">
        <v>204</v>
      </c>
      <c r="Q84" s="1" t="s">
        <v>485</v>
      </c>
      <c r="R84" s="18" t="str">
        <f>VLOOKUP(E84,'Управление'!A:E,4,FALSE)</f>
        <v>236M2</v>
      </c>
      <c r="U84" s="19" t="s">
        <v>33</v>
      </c>
      <c r="X84" s="22"/>
    </row>
    <row r="85" ht="15" customHeight="1">
      <c r="A85" s="1" t="s">
        <v>486</v>
      </c>
      <c r="B85" s="1" t="s">
        <v>486</v>
      </c>
      <c r="C85" s="1" t="s">
        <v>487</v>
      </c>
      <c r="D85" s="1" t="s">
        <v>192</v>
      </c>
      <c r="E85" s="24" t="s">
        <v>193</v>
      </c>
      <c r="F85" s="1" t="s">
        <v>488</v>
      </c>
      <c r="G85" s="1" t="str">
        <f>VLOOKUP(E85,'Управление'!A:E,5,FALSE)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" s="18">
        <f>VLOOKUP(E85,'Управление'!A:E,3,FALSE)</f>
        <v>331500</v>
      </c>
      <c r="I85" s="19" t="s">
        <v>26</v>
      </c>
      <c r="J85" s="19" t="s">
        <v>27</v>
      </c>
      <c r="K85" s="19" t="s">
        <v>28</v>
      </c>
      <c r="L85" s="19" t="s">
        <v>29</v>
      </c>
      <c r="M85" s="20" t="s">
        <v>107</v>
      </c>
      <c r="O85" s="23">
        <v>44880.63593291904</v>
      </c>
      <c r="P85" s="1" t="s">
        <v>212</v>
      </c>
      <c r="Q85" s="0" t="s">
        <v>489</v>
      </c>
      <c r="R85" s="18" t="str">
        <f>VLOOKUP(E85,'Управление'!A:E,4,FALSE)</f>
        <v>236M2</v>
      </c>
      <c r="U85" s="19" t="s">
        <v>33</v>
      </c>
      <c r="X85" s="22"/>
    </row>
    <row r="86" ht="15" customHeight="1">
      <c r="A86" s="1" t="s">
        <v>490</v>
      </c>
      <c r="B86" s="1" t="s">
        <v>490</v>
      </c>
      <c r="C86" s="1" t="s">
        <v>434</v>
      </c>
      <c r="D86" s="1" t="s">
        <v>200</v>
      </c>
      <c r="E86" s="24" t="s">
        <v>201</v>
      </c>
      <c r="F86" s="1" t="s">
        <v>491</v>
      </c>
      <c r="G86" s="1" t="str">
        <f>VLOOKUP(E86,'Управление'!A:E,5,FALSE)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" s="18">
        <f>VLOOKUP(E86,'Управление'!A:E,3,FALSE)</f>
        <v>444000</v>
      </c>
      <c r="I86" s="19" t="s">
        <v>26</v>
      </c>
      <c r="J86" s="19" t="s">
        <v>27</v>
      </c>
      <c r="K86" s="19" t="s">
        <v>28</v>
      </c>
      <c r="L86" s="19" t="s">
        <v>29</v>
      </c>
      <c r="M86" s="20" t="s">
        <v>113</v>
      </c>
      <c r="O86" s="23">
        <v>44881.266939219655</v>
      </c>
      <c r="P86" s="1" t="s">
        <v>218</v>
      </c>
      <c r="Q86" s="1" t="s">
        <v>492</v>
      </c>
      <c r="R86" s="18" t="str">
        <f>VLOOKUP(E86,'Управление'!A:E,4,FALSE)</f>
        <v>236НЕ2</v>
      </c>
      <c r="U86" s="19" t="s">
        <v>33</v>
      </c>
      <c r="X86" s="22"/>
    </row>
    <row r="87" ht="15" customHeight="1">
      <c r="A87" s="1" t="s">
        <v>493</v>
      </c>
      <c r="B87" s="1" t="s">
        <v>493</v>
      </c>
      <c r="C87" s="1" t="s">
        <v>494</v>
      </c>
      <c r="D87" s="1" t="s">
        <v>208</v>
      </c>
      <c r="E87" s="24" t="s">
        <v>209</v>
      </c>
      <c r="F87" s="1" t="s">
        <v>495</v>
      </c>
      <c r="G87" s="1" t="str">
        <f>VLOOKUP(E87,'Управление'!A:E,5,FALSE)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" s="18">
        <f>VLOOKUP(E87,'Управление'!A:E,3,FALSE)</f>
        <v>360000</v>
      </c>
      <c r="I87" s="19" t="s">
        <v>26</v>
      </c>
      <c r="J87" s="19" t="s">
        <v>27</v>
      </c>
      <c r="K87" s="19" t="s">
        <v>28</v>
      </c>
      <c r="L87" s="19" t="s">
        <v>29</v>
      </c>
      <c r="M87" s="20" t="s">
        <v>119</v>
      </c>
      <c r="O87" s="23">
        <v>44882.28053533809</v>
      </c>
      <c r="P87" s="1" t="s">
        <v>224</v>
      </c>
      <c r="Q87" s="1" t="s">
        <v>496</v>
      </c>
      <c r="R87" s="18" t="str">
        <f>VLOOKUP(E87,'Управление'!A:E,4,FALSE)</f>
        <v>238М2</v>
      </c>
      <c r="U87" s="19" t="s">
        <v>33</v>
      </c>
      <c r="X87" s="22"/>
    </row>
    <row r="88" ht="15" customHeight="1">
      <c r="A88" s="1" t="s">
        <v>497</v>
      </c>
      <c r="B88" s="1" t="s">
        <v>497</v>
      </c>
      <c r="C88" s="1" t="s">
        <v>498</v>
      </c>
      <c r="D88" s="1" t="s">
        <v>105</v>
      </c>
      <c r="E88" s="24" t="s">
        <v>77</v>
      </c>
      <c r="F88" s="1" t="s">
        <v>499</v>
      </c>
      <c r="G88" s="1" t="str">
        <f>VLOOKUP(E88,'Управление'!A:E,5,FALSE)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" s="18">
        <f>VLOOKUP(E88,'Управление'!A:E,3,FALSE)</f>
        <v>435000</v>
      </c>
      <c r="I88" s="19" t="s">
        <v>26</v>
      </c>
      <c r="J88" s="19" t="s">
        <v>27</v>
      </c>
      <c r="K88" s="19" t="s">
        <v>28</v>
      </c>
      <c r="L88" s="19" t="s">
        <v>29</v>
      </c>
      <c r="M88" s="20" t="s">
        <v>127</v>
      </c>
      <c r="O88" s="23">
        <v>44883.38888169282</v>
      </c>
      <c r="P88" s="1" t="s">
        <v>232</v>
      </c>
      <c r="Q88" s="1" t="s">
        <v>500</v>
      </c>
      <c r="R88" s="18" t="str">
        <f>VLOOKUP(E88,'Управление'!A:E,4,FALSE)</f>
        <v>238НД3</v>
      </c>
      <c r="U88" s="19" t="s">
        <v>33</v>
      </c>
      <c r="X88" s="22"/>
    </row>
    <row r="89" ht="15" customHeight="1">
      <c r="A89" s="1" t="s">
        <v>501</v>
      </c>
      <c r="B89" s="1" t="s">
        <v>501</v>
      </c>
      <c r="C89" s="1" t="s">
        <v>502</v>
      </c>
      <c r="D89" s="1" t="s">
        <v>98</v>
      </c>
      <c r="E89" s="24" t="s">
        <v>85</v>
      </c>
      <c r="F89" s="1" t="s">
        <v>503</v>
      </c>
      <c r="G89" s="1" t="str">
        <f>VLOOKUP(E89,'Управление'!A:E,5,FALSE)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" s="18">
        <f>VLOOKUP(E89,'Управление'!A:E,3,FALSE)</f>
        <v>458000</v>
      </c>
      <c r="I89" s="19" t="s">
        <v>26</v>
      </c>
      <c r="J89" s="19" t="s">
        <v>27</v>
      </c>
      <c r="K89" s="19" t="s">
        <v>28</v>
      </c>
      <c r="L89" s="19" t="s">
        <v>29</v>
      </c>
      <c r="M89" s="25" t="s">
        <v>135</v>
      </c>
      <c r="O89" s="23">
        <v>44855.645038855495</v>
      </c>
      <c r="P89" s="1" t="s">
        <v>31</v>
      </c>
      <c r="Q89" s="1" t="s">
        <v>504</v>
      </c>
      <c r="R89" s="18" t="str">
        <f>VLOOKUP(E89,'Управление'!A:E,4,FALSE)</f>
        <v>238НД5</v>
      </c>
      <c r="U89" s="19" t="s">
        <v>33</v>
      </c>
      <c r="X89" s="22"/>
    </row>
    <row r="90" ht="15" customHeight="1">
      <c r="A90" s="1" t="s">
        <v>505</v>
      </c>
      <c r="B90" s="1" t="s">
        <v>505</v>
      </c>
      <c r="C90" s="1" t="s">
        <v>506</v>
      </c>
      <c r="D90" s="1" t="s">
        <v>507</v>
      </c>
      <c r="E90" s="24" t="s">
        <v>229</v>
      </c>
      <c r="F90" s="1" t="s">
        <v>508</v>
      </c>
      <c r="G90" s="1" t="str">
        <f>VLOOKUP(E90,'Управление'!A:E,5,FALSE)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" s="18">
        <f>VLOOKUP(E90,'Управление'!A:E,3,FALSE)</f>
        <v>615000</v>
      </c>
      <c r="I90" s="19" t="s">
        <v>26</v>
      </c>
      <c r="J90" s="19" t="s">
        <v>27</v>
      </c>
      <c r="K90" s="19" t="s">
        <v>28</v>
      </c>
      <c r="L90" s="19" t="s">
        <v>29</v>
      </c>
      <c r="M90" s="26" t="s">
        <v>143</v>
      </c>
      <c r="O90" s="23">
        <v>44856.57103847692</v>
      </c>
      <c r="P90" s="1" t="s">
        <v>40</v>
      </c>
      <c r="Q90" s="0" t="s">
        <v>509</v>
      </c>
      <c r="R90" s="18" t="str">
        <f>VLOOKUP(E90,'Управление'!A:E,4,FALSE)</f>
        <v>240БМ</v>
      </c>
      <c r="U90" s="19" t="s">
        <v>33</v>
      </c>
      <c r="X90" s="22"/>
    </row>
    <row r="91" ht="15" customHeight="1">
      <c r="A91" s="1" t="s">
        <v>510</v>
      </c>
      <c r="B91" s="1" t="s">
        <v>510</v>
      </c>
      <c r="C91" s="1" t="s">
        <v>282</v>
      </c>
      <c r="D91" s="1" t="s">
        <v>236</v>
      </c>
      <c r="E91" s="24" t="s">
        <v>237</v>
      </c>
      <c r="F91" s="1" t="s">
        <v>511</v>
      </c>
      <c r="G91" s="1" t="str">
        <f>VLOOKUP(E91,'Управление'!A:E,5,FALSE)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" s="18">
        <f>VLOOKUP(E91,'Управление'!A:E,3,FALSE)</f>
        <v>724500</v>
      </c>
      <c r="I91" s="19" t="s">
        <v>26</v>
      </c>
      <c r="J91" s="19" t="s">
        <v>27</v>
      </c>
      <c r="K91" s="19" t="s">
        <v>28</v>
      </c>
      <c r="L91" s="19" t="s">
        <v>29</v>
      </c>
      <c r="M91" s="27" t="s">
        <v>284</v>
      </c>
      <c r="O91" s="23">
        <v>44857.35811648353</v>
      </c>
      <c r="P91" s="1" t="s">
        <v>46</v>
      </c>
      <c r="Q91" s="1" t="s">
        <v>512</v>
      </c>
      <c r="R91" s="18" t="str">
        <f>VLOOKUP(E91,'Управление'!A:E,4,FALSE)</f>
        <v>240БМ2-4</v>
      </c>
      <c r="U91" s="19" t="s">
        <v>33</v>
      </c>
      <c r="X91" s="22"/>
    </row>
    <row r="92" ht="15" customHeight="1">
      <c r="A92" s="1" t="s">
        <v>513</v>
      </c>
      <c r="B92" s="1" t="s">
        <v>513</v>
      </c>
      <c r="C92" s="1" t="s">
        <v>287</v>
      </c>
      <c r="D92" s="1" t="s">
        <v>23</v>
      </c>
      <c r="E92" s="17" t="s">
        <v>24</v>
      </c>
      <c r="F92" s="1" t="s">
        <v>514</v>
      </c>
      <c r="G92" s="1" t="str">
        <f>VLOOKUP(E92,'Управление'!A:E,5,FALSE)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" s="18">
        <f>VLOOKUP(E92,'Управление'!A:E,3,FALSE)</f>
        <v>525000</v>
      </c>
      <c r="I92" s="19" t="s">
        <v>26</v>
      </c>
      <c r="J92" s="19" t="s">
        <v>27</v>
      </c>
      <c r="K92" s="19" t="s">
        <v>28</v>
      </c>
      <c r="L92" s="19" t="s">
        <v>29</v>
      </c>
      <c r="M92" s="27" t="s">
        <v>289</v>
      </c>
      <c r="O92" s="23">
        <v>44858.62099381161</v>
      </c>
      <c r="P92" s="1" t="s">
        <v>52</v>
      </c>
      <c r="Q92" s="1" t="s">
        <v>515</v>
      </c>
      <c r="R92" s="18" t="str">
        <f>VLOOKUP(E92,'Управление'!A:E,4,FALSE)</f>
        <v>238НД3</v>
      </c>
      <c r="U92" s="19" t="s">
        <v>33</v>
      </c>
      <c r="X92" s="22"/>
    </row>
    <row r="93" ht="15" customHeight="1">
      <c r="A93" s="1" t="s">
        <v>516</v>
      </c>
      <c r="B93" s="1" t="s">
        <v>516</v>
      </c>
      <c r="C93" s="1" t="s">
        <v>292</v>
      </c>
      <c r="D93" s="1" t="s">
        <v>63</v>
      </c>
      <c r="E93" s="17" t="s">
        <v>37</v>
      </c>
      <c r="F93" s="1" t="s">
        <v>517</v>
      </c>
      <c r="G93" s="1" t="str">
        <f>VLOOKUP(E93,'Управление'!A:E,5,FALSE)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" s="18">
        <f>VLOOKUP(E93,'Управление'!A:E,3,FALSE)</f>
        <v>595000</v>
      </c>
      <c r="I93" s="19" t="s">
        <v>26</v>
      </c>
      <c r="J93" s="19" t="s">
        <v>27</v>
      </c>
      <c r="K93" s="19" t="s">
        <v>28</v>
      </c>
      <c r="L93" s="19" t="s">
        <v>29</v>
      </c>
      <c r="M93" s="27" t="s">
        <v>294</v>
      </c>
      <c r="O93" s="23">
        <v>44859.31560824387</v>
      </c>
      <c r="P93" s="1" t="s">
        <v>59</v>
      </c>
      <c r="Q93" s="1" t="s">
        <v>518</v>
      </c>
      <c r="R93" s="18" t="str">
        <f>VLOOKUP(E93,'Управление'!A:E,4,FALSE)</f>
        <v>238НД5</v>
      </c>
      <c r="U93" s="19" t="s">
        <v>33</v>
      </c>
      <c r="X93" s="22"/>
    </row>
    <row r="94" ht="15" customHeight="1">
      <c r="A94" s="1" t="s">
        <v>519</v>
      </c>
      <c r="B94" s="1" t="s">
        <v>519</v>
      </c>
      <c r="C94" s="1" t="s">
        <v>297</v>
      </c>
      <c r="D94" s="1" t="s">
        <v>23</v>
      </c>
      <c r="E94" s="17" t="s">
        <v>24</v>
      </c>
      <c r="F94" s="1" t="s">
        <v>520</v>
      </c>
      <c r="G94" s="1" t="str">
        <f>VLOOKUP(E94,'Управление'!A:E,5,FALSE)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" s="18">
        <f>VLOOKUP(E94,'Управление'!A:E,3,FALSE)</f>
        <v>525000</v>
      </c>
      <c r="I94" s="19" t="s">
        <v>26</v>
      </c>
      <c r="J94" s="19" t="s">
        <v>27</v>
      </c>
      <c r="K94" s="19" t="s">
        <v>28</v>
      </c>
      <c r="L94" s="19" t="s">
        <v>29</v>
      </c>
      <c r="M94" s="27" t="s">
        <v>299</v>
      </c>
      <c r="O94" s="23">
        <v>44860.604810849014</v>
      </c>
      <c r="P94" s="1" t="s">
        <v>66</v>
      </c>
      <c r="Q94" s="1" t="s">
        <v>521</v>
      </c>
      <c r="R94" s="18" t="str">
        <f>VLOOKUP(E94,'Управление'!A:E,4,FALSE)</f>
        <v>238НД3</v>
      </c>
      <c r="U94" s="19" t="s">
        <v>33</v>
      </c>
      <c r="X94" s="22"/>
    </row>
    <row r="95" ht="15" customHeight="1">
      <c r="A95" s="1" t="s">
        <v>522</v>
      </c>
      <c r="B95" s="1" t="s">
        <v>522</v>
      </c>
      <c r="C95" s="1" t="s">
        <v>302</v>
      </c>
      <c r="D95" s="1" t="s">
        <v>36</v>
      </c>
      <c r="E95" s="17" t="s">
        <v>37</v>
      </c>
      <c r="F95" s="1" t="s">
        <v>523</v>
      </c>
      <c r="G95" s="1" t="str">
        <f>VLOOKUP(E95,'Управление'!A:E,5,FALSE)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" s="18">
        <f>VLOOKUP(E95,'Управление'!A:E,3,FALSE)</f>
        <v>595000</v>
      </c>
      <c r="I95" s="19" t="s">
        <v>26</v>
      </c>
      <c r="J95" s="19" t="s">
        <v>27</v>
      </c>
      <c r="K95" s="19" t="s">
        <v>28</v>
      </c>
      <c r="L95" s="19" t="s">
        <v>29</v>
      </c>
      <c r="M95" s="27" t="s">
        <v>304</v>
      </c>
      <c r="O95" s="23">
        <v>44861.36133382868</v>
      </c>
      <c r="P95" s="1" t="s">
        <v>72</v>
      </c>
      <c r="Q95" s="1" t="s">
        <v>524</v>
      </c>
      <c r="R95" s="18" t="str">
        <f>VLOOKUP(E95,'Управление'!A:E,4,FALSE)</f>
        <v>238НД5</v>
      </c>
      <c r="U95" s="19" t="s">
        <v>33</v>
      </c>
      <c r="X95" s="22"/>
    </row>
    <row r="96" ht="15" customHeight="1">
      <c r="A96" s="1" t="s">
        <v>525</v>
      </c>
      <c r="B96" s="1" t="s">
        <v>525</v>
      </c>
      <c r="C96" s="1" t="s">
        <v>307</v>
      </c>
      <c r="D96" s="1" t="s">
        <v>56</v>
      </c>
      <c r="E96" s="17" t="s">
        <v>24</v>
      </c>
      <c r="F96" s="1" t="s">
        <v>526</v>
      </c>
      <c r="G96" s="1" t="str">
        <f>VLOOKUP(E96,'Управление'!A:E,5,FALSE)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" s="18">
        <f>VLOOKUP(E96,'Управление'!A:E,3,FALSE)</f>
        <v>525000</v>
      </c>
      <c r="I96" s="19" t="s">
        <v>26</v>
      </c>
      <c r="J96" s="19" t="s">
        <v>27</v>
      </c>
      <c r="K96" s="19" t="s">
        <v>28</v>
      </c>
      <c r="L96" s="19" t="s">
        <v>29</v>
      </c>
      <c r="M96" s="27" t="s">
        <v>309</v>
      </c>
      <c r="O96" s="23">
        <v>44862.40876957968</v>
      </c>
      <c r="P96" s="1" t="s">
        <v>80</v>
      </c>
      <c r="Q96" s="1" t="s">
        <v>527</v>
      </c>
      <c r="R96" s="18" t="str">
        <f>VLOOKUP(E96,'Управление'!A:E,4,FALSE)</f>
        <v>238НД3</v>
      </c>
      <c r="U96" s="19" t="s">
        <v>33</v>
      </c>
      <c r="X96" s="22"/>
    </row>
    <row r="97" ht="15" customHeight="1">
      <c r="A97" s="1" t="s">
        <v>528</v>
      </c>
      <c r="B97" s="1" t="s">
        <v>528</v>
      </c>
      <c r="C97" s="1" t="s">
        <v>312</v>
      </c>
      <c r="D97" s="1" t="s">
        <v>36</v>
      </c>
      <c r="E97" s="17" t="s">
        <v>37</v>
      </c>
      <c r="F97" s="1" t="s">
        <v>529</v>
      </c>
      <c r="G97" s="1" t="str">
        <f>VLOOKUP(E97,'Управление'!A:E,5,FALSE)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" s="18">
        <f>VLOOKUP(E97,'Управление'!A:E,3,FALSE)</f>
        <v>595000</v>
      </c>
      <c r="I97" s="19" t="s">
        <v>26</v>
      </c>
      <c r="J97" s="19" t="s">
        <v>27</v>
      </c>
      <c r="K97" s="19" t="s">
        <v>28</v>
      </c>
      <c r="L97" s="19" t="s">
        <v>29</v>
      </c>
      <c r="M97" s="27" t="s">
        <v>315</v>
      </c>
      <c r="O97" s="23">
        <v>44863.50860224952</v>
      </c>
      <c r="P97" s="1" t="s">
        <v>88</v>
      </c>
      <c r="Q97" s="1" t="s">
        <v>530</v>
      </c>
      <c r="R97" s="18" t="str">
        <f>VLOOKUP(E97,'Управление'!A:E,4,FALSE)</f>
        <v>238НД5</v>
      </c>
      <c r="U97" s="19" t="s">
        <v>33</v>
      </c>
      <c r="X97" s="22"/>
    </row>
    <row r="98" ht="15" customHeight="1">
      <c r="A98" s="1" t="s">
        <v>531</v>
      </c>
      <c r="B98" s="1" t="s">
        <v>531</v>
      </c>
      <c r="C98" s="1" t="s">
        <v>318</v>
      </c>
      <c r="D98" s="1" t="s">
        <v>23</v>
      </c>
      <c r="E98" s="17" t="s">
        <v>24</v>
      </c>
      <c r="F98" s="1" t="s">
        <v>532</v>
      </c>
      <c r="G98" s="1" t="str">
        <f>VLOOKUP(E98,'Управление'!A:E,5,FALSE)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" s="18">
        <f>VLOOKUP(E98,'Управление'!A:E,3,FALSE)</f>
        <v>525000</v>
      </c>
      <c r="I98" s="19" t="s">
        <v>26</v>
      </c>
      <c r="J98" s="19" t="s">
        <v>27</v>
      </c>
      <c r="K98" s="19" t="s">
        <v>28</v>
      </c>
      <c r="L98" s="19" t="s">
        <v>29</v>
      </c>
      <c r="M98" s="27" t="s">
        <v>320</v>
      </c>
      <c r="O98" s="23">
        <v>44864.39625921083</v>
      </c>
      <c r="P98" s="1" t="s">
        <v>94</v>
      </c>
      <c r="Q98" s="1" t="s">
        <v>533</v>
      </c>
      <c r="R98" s="18" t="str">
        <f>VLOOKUP(E98,'Управление'!A:E,4,FALSE)</f>
        <v>238НД3</v>
      </c>
      <c r="U98" s="19" t="s">
        <v>33</v>
      </c>
      <c r="X98" s="22"/>
    </row>
    <row r="99" ht="15" customHeight="1">
      <c r="A99" s="1" t="s">
        <v>534</v>
      </c>
      <c r="B99" s="1" t="s">
        <v>534</v>
      </c>
      <c r="C99" s="1" t="s">
        <v>323</v>
      </c>
      <c r="D99" s="1" t="s">
        <v>76</v>
      </c>
      <c r="E99" s="24" t="s">
        <v>77</v>
      </c>
      <c r="F99" s="1" t="s">
        <v>535</v>
      </c>
      <c r="G99" s="1" t="str">
        <f>VLOOKUP(E99,'Управление'!A:E,5,FALSE)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" s="18">
        <f>VLOOKUP(E99,'Управление'!A:E,3,FALSE)</f>
        <v>435000</v>
      </c>
      <c r="I99" s="19" t="s">
        <v>26</v>
      </c>
      <c r="J99" s="19" t="s">
        <v>27</v>
      </c>
      <c r="K99" s="19" t="s">
        <v>28</v>
      </c>
      <c r="L99" s="19" t="s">
        <v>29</v>
      </c>
      <c r="M99" s="27" t="s">
        <v>326</v>
      </c>
      <c r="O99" s="23">
        <v>44865.38566225183</v>
      </c>
      <c r="P99" s="1" t="s">
        <v>101</v>
      </c>
      <c r="Q99" s="1" t="s">
        <v>536</v>
      </c>
      <c r="R99" s="18" t="str">
        <f>VLOOKUP(E99,'Управление'!A:E,4,FALSE)</f>
        <v>238НД3</v>
      </c>
      <c r="U99" s="19" t="s">
        <v>33</v>
      </c>
      <c r="X99" s="22"/>
    </row>
    <row r="100" ht="15" customHeight="1">
      <c r="A100" s="1" t="s">
        <v>537</v>
      </c>
      <c r="B100" s="1" t="s">
        <v>537</v>
      </c>
      <c r="C100" s="1" t="s">
        <v>329</v>
      </c>
      <c r="D100" s="1" t="s">
        <v>84</v>
      </c>
      <c r="E100" s="24" t="s">
        <v>85</v>
      </c>
      <c r="F100" s="1" t="s">
        <v>538</v>
      </c>
      <c r="G100" s="1" t="str">
        <f>VLOOKUP(E100,'Управление'!A:E,5,FALSE)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0" s="18">
        <f>VLOOKUP(E100,'Управление'!A:E,3,FALSE)</f>
        <v>458000</v>
      </c>
      <c r="I100" s="19" t="s">
        <v>26</v>
      </c>
      <c r="J100" s="19" t="s">
        <v>27</v>
      </c>
      <c r="K100" s="19" t="s">
        <v>28</v>
      </c>
      <c r="L100" s="19" t="s">
        <v>29</v>
      </c>
      <c r="M100" s="27" t="s">
        <v>331</v>
      </c>
      <c r="O100" s="23">
        <v>44866.40416855896</v>
      </c>
      <c r="P100" s="1" t="s">
        <v>108</v>
      </c>
      <c r="Q100" s="1" t="s">
        <v>539</v>
      </c>
      <c r="R100" s="18" t="str">
        <f>VLOOKUP(E100,'Управление'!A:E,4,FALSE)</f>
        <v>238НД5</v>
      </c>
      <c r="U100" s="19" t="s">
        <v>33</v>
      </c>
      <c r="X100" s="22"/>
    </row>
    <row r="101" ht="15" customHeight="1">
      <c r="A101" s="1" t="s">
        <v>540</v>
      </c>
      <c r="B101" s="1" t="s">
        <v>540</v>
      </c>
      <c r="C101" s="1" t="s">
        <v>334</v>
      </c>
      <c r="D101" s="1" t="s">
        <v>76</v>
      </c>
      <c r="E101" s="24" t="s">
        <v>77</v>
      </c>
      <c r="F101" s="1" t="s">
        <v>541</v>
      </c>
      <c r="G101" s="1" t="str">
        <f>VLOOKUP(E101,'Управление'!A:E,5,FALSE)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1" s="18">
        <f>VLOOKUP(E101,'Управление'!A:E,3,FALSE)</f>
        <v>435000</v>
      </c>
      <c r="I101" s="19" t="s">
        <v>26</v>
      </c>
      <c r="J101" s="19" t="s">
        <v>27</v>
      </c>
      <c r="K101" s="19" t="s">
        <v>28</v>
      </c>
      <c r="L101" s="19" t="s">
        <v>29</v>
      </c>
      <c r="M101" s="27" t="s">
        <v>336</v>
      </c>
      <c r="O101" s="23">
        <v>44867.480953340455</v>
      </c>
      <c r="P101" s="1" t="s">
        <v>114</v>
      </c>
      <c r="Q101" s="1" t="s">
        <v>542</v>
      </c>
      <c r="R101" s="18" t="str">
        <f>VLOOKUP(E101,'Управление'!A:E,4,FALSE)</f>
        <v>238НД3</v>
      </c>
      <c r="U101" s="19" t="s">
        <v>33</v>
      </c>
      <c r="X101" s="22"/>
    </row>
    <row r="102" ht="15" customHeight="1">
      <c r="A102" s="1" t="s">
        <v>543</v>
      </c>
      <c r="B102" s="1" t="s">
        <v>543</v>
      </c>
      <c r="C102" s="1" t="s">
        <v>339</v>
      </c>
      <c r="D102" s="1" t="s">
        <v>98</v>
      </c>
      <c r="E102" s="24" t="s">
        <v>85</v>
      </c>
      <c r="F102" s="1" t="s">
        <v>544</v>
      </c>
      <c r="G102" s="1" t="str">
        <f>VLOOKUP(E102,'Управление'!A:E,5,FALSE)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2" s="18">
        <f>VLOOKUP(E102,'Управление'!A:E,3,FALSE)</f>
        <v>458000</v>
      </c>
      <c r="I102" s="19" t="s">
        <v>26</v>
      </c>
      <c r="J102" s="19" t="s">
        <v>27</v>
      </c>
      <c r="K102" s="19" t="s">
        <v>28</v>
      </c>
      <c r="L102" s="19" t="s">
        <v>29</v>
      </c>
      <c r="M102" s="27" t="s">
        <v>341</v>
      </c>
      <c r="O102" s="23">
        <v>44868.54548296693</v>
      </c>
      <c r="P102" s="1" t="s">
        <v>120</v>
      </c>
      <c r="Q102" s="1" t="s">
        <v>545</v>
      </c>
      <c r="R102" s="18" t="str">
        <f>VLOOKUP(E102,'Управление'!A:E,4,FALSE)</f>
        <v>238НД5</v>
      </c>
      <c r="U102" s="19" t="s">
        <v>33</v>
      </c>
      <c r="X102" s="22"/>
    </row>
    <row r="103" ht="15" customHeight="1">
      <c r="A103" s="1" t="s">
        <v>546</v>
      </c>
      <c r="B103" s="1" t="s">
        <v>546</v>
      </c>
      <c r="C103" s="1" t="s">
        <v>344</v>
      </c>
      <c r="D103" s="1" t="s">
        <v>76</v>
      </c>
      <c r="E103" s="24" t="s">
        <v>77</v>
      </c>
      <c r="F103" s="1" t="s">
        <v>547</v>
      </c>
      <c r="G103" s="1" t="str">
        <f>VLOOKUP(E103,'Управление'!A:E,5,FALSE)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3" s="18">
        <f>VLOOKUP(E103,'Управление'!A:E,3,FALSE)</f>
        <v>435000</v>
      </c>
      <c r="I103" s="19" t="s">
        <v>26</v>
      </c>
      <c r="J103" s="19" t="s">
        <v>27</v>
      </c>
      <c r="K103" s="19" t="s">
        <v>28</v>
      </c>
      <c r="L103" s="19" t="s">
        <v>29</v>
      </c>
      <c r="M103" s="27" t="s">
        <v>347</v>
      </c>
      <c r="O103" s="23">
        <v>44869.56622837746</v>
      </c>
      <c r="P103" s="1" t="s">
        <v>128</v>
      </c>
      <c r="Q103" s="1" t="s">
        <v>548</v>
      </c>
      <c r="R103" s="18" t="str">
        <f>VLOOKUP(E103,'Управление'!A:E,4,FALSE)</f>
        <v>238НД3</v>
      </c>
      <c r="U103" s="19" t="s">
        <v>33</v>
      </c>
      <c r="X103" s="22"/>
    </row>
    <row r="104" ht="15" customHeight="1">
      <c r="A104" s="1" t="s">
        <v>549</v>
      </c>
      <c r="B104" s="1" t="s">
        <v>549</v>
      </c>
      <c r="C104" s="1" t="s">
        <v>350</v>
      </c>
      <c r="D104" s="1" t="s">
        <v>98</v>
      </c>
      <c r="E104" s="24" t="s">
        <v>85</v>
      </c>
      <c r="F104" s="1" t="s">
        <v>550</v>
      </c>
      <c r="G104" s="1" t="str">
        <f>VLOOKUP(E104,'Управление'!A:E,5,FALSE)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4" s="18">
        <f>VLOOKUP(E104,'Управление'!A:E,3,FALSE)</f>
        <v>458000</v>
      </c>
      <c r="I104" s="19" t="s">
        <v>26</v>
      </c>
      <c r="J104" s="19" t="s">
        <v>27</v>
      </c>
      <c r="K104" s="19" t="s">
        <v>28</v>
      </c>
      <c r="L104" s="19" t="s">
        <v>29</v>
      </c>
      <c r="M104" s="27" t="s">
        <v>352</v>
      </c>
      <c r="O104" s="23">
        <v>44870.577107288445</v>
      </c>
      <c r="P104" s="1" t="s">
        <v>136</v>
      </c>
      <c r="Q104" s="1" t="s">
        <v>551</v>
      </c>
      <c r="R104" s="18" t="str">
        <f>VLOOKUP(E104,'Управление'!A:E,4,FALSE)</f>
        <v>238НД5</v>
      </c>
      <c r="U104" s="19" t="s">
        <v>33</v>
      </c>
      <c r="X104" s="22"/>
    </row>
    <row r="105" ht="15" customHeight="1">
      <c r="A105" s="1" t="s">
        <v>552</v>
      </c>
      <c r="B105" s="1" t="s">
        <v>552</v>
      </c>
      <c r="C105" s="1" t="s">
        <v>355</v>
      </c>
      <c r="D105" s="1" t="s">
        <v>105</v>
      </c>
      <c r="E105" s="24" t="s">
        <v>77</v>
      </c>
      <c r="F105" s="1" t="s">
        <v>553</v>
      </c>
      <c r="G105" s="1" t="str">
        <f>VLOOKUP(E105,'Управление'!A:E,5,FALSE)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5" s="18">
        <f>VLOOKUP(E105,'Управление'!A:E,3,FALSE)</f>
        <v>435000</v>
      </c>
      <c r="I105" s="19" t="s">
        <v>26</v>
      </c>
      <c r="J105" s="19" t="s">
        <v>27</v>
      </c>
      <c r="K105" s="19" t="s">
        <v>28</v>
      </c>
      <c r="L105" s="19" t="s">
        <v>29</v>
      </c>
      <c r="M105" s="27" t="s">
        <v>357</v>
      </c>
      <c r="O105" s="23">
        <v>44871.284690014036</v>
      </c>
      <c r="P105" s="1" t="s">
        <v>144</v>
      </c>
      <c r="Q105" s="1" t="s">
        <v>554</v>
      </c>
      <c r="R105" s="18" t="str">
        <f>VLOOKUP(E105,'Управление'!A:E,4,FALSE)</f>
        <v>238НД3</v>
      </c>
      <c r="U105" s="19" t="s">
        <v>33</v>
      </c>
      <c r="X105" s="22"/>
    </row>
    <row r="106" ht="15" customHeight="1">
      <c r="A106" s="1" t="s">
        <v>555</v>
      </c>
      <c r="B106" s="1" t="s">
        <v>555</v>
      </c>
      <c r="C106" s="1" t="s">
        <v>360</v>
      </c>
      <c r="D106" s="1" t="s">
        <v>124</v>
      </c>
      <c r="E106" s="17" t="s">
        <v>125</v>
      </c>
      <c r="F106" s="1" t="s">
        <v>556</v>
      </c>
      <c r="G106" s="1" t="str">
        <f>VLOOKUP(E106,'Управление'!A:E,5,FALSE)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6" s="18">
        <f>VLOOKUP(E106,'Управление'!A:E,3,FALSE)</f>
        <v>381000</v>
      </c>
      <c r="I106" s="19" t="s">
        <v>26</v>
      </c>
      <c r="J106" s="19" t="s">
        <v>27</v>
      </c>
      <c r="K106" s="19" t="s">
        <v>28</v>
      </c>
      <c r="L106" s="19" t="s">
        <v>29</v>
      </c>
      <c r="M106" s="27" t="s">
        <v>362</v>
      </c>
      <c r="O106" s="23">
        <v>44872.36708255584</v>
      </c>
      <c r="P106" s="1" t="s">
        <v>152</v>
      </c>
      <c r="Q106" s="1" t="s">
        <v>557</v>
      </c>
      <c r="R106" s="18" t="str">
        <f>VLOOKUP(E106,'Управление'!A:E,4,FALSE)</f>
        <v>236M2</v>
      </c>
      <c r="U106" s="19" t="s">
        <v>33</v>
      </c>
      <c r="X106" s="22"/>
    </row>
    <row r="107" ht="15" customHeight="1">
      <c r="A107" s="1" t="s">
        <v>558</v>
      </c>
      <c r="B107" s="1" t="s">
        <v>558</v>
      </c>
      <c r="C107" s="1" t="s">
        <v>365</v>
      </c>
      <c r="D107" s="1" t="s">
        <v>132</v>
      </c>
      <c r="E107" s="17" t="s">
        <v>133</v>
      </c>
      <c r="F107" s="1" t="s">
        <v>559</v>
      </c>
      <c r="G107" s="1" t="str">
        <f>VLOOKUP(E107,'Управление'!A:E,5,FALSE)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7" s="18">
        <f>VLOOKUP(E107,'Управление'!A:E,3,FALSE)</f>
        <v>385500</v>
      </c>
      <c r="I107" s="19" t="s">
        <v>26</v>
      </c>
      <c r="J107" s="19" t="s">
        <v>27</v>
      </c>
      <c r="K107" s="19" t="s">
        <v>28</v>
      </c>
      <c r="L107" s="19" t="s">
        <v>29</v>
      </c>
      <c r="M107" s="27" t="s">
        <v>368</v>
      </c>
      <c r="O107" s="23">
        <v>44873.46073061281</v>
      </c>
      <c r="P107" s="1" t="s">
        <v>158</v>
      </c>
      <c r="Q107" s="0" t="s">
        <v>560</v>
      </c>
      <c r="R107" s="18" t="str">
        <f>VLOOKUP(E107,'Управление'!A:E,4,FALSE)</f>
        <v>236M2</v>
      </c>
      <c r="U107" s="19" t="s">
        <v>33</v>
      </c>
      <c r="X107" s="22"/>
    </row>
    <row r="108" ht="15" customHeight="1">
      <c r="A108" s="1" t="s">
        <v>561</v>
      </c>
      <c r="B108" s="1" t="s">
        <v>561</v>
      </c>
      <c r="C108" s="1" t="s">
        <v>371</v>
      </c>
      <c r="D108" s="1" t="s">
        <v>140</v>
      </c>
      <c r="E108" s="17" t="s">
        <v>141</v>
      </c>
      <c r="F108" s="1" t="s">
        <v>562</v>
      </c>
      <c r="G108" s="1" t="str">
        <f>VLOOKUP(E108,'Управление'!A:E,5,FALSE)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8" s="18">
        <f>VLOOKUP(E108,'Управление'!A:E,3,FALSE)</f>
        <v>498000</v>
      </c>
      <c r="I108" s="19" t="s">
        <v>26</v>
      </c>
      <c r="J108" s="19" t="s">
        <v>27</v>
      </c>
      <c r="K108" s="19" t="s">
        <v>28</v>
      </c>
      <c r="L108" s="19" t="s">
        <v>29</v>
      </c>
      <c r="M108" s="27" t="s">
        <v>374</v>
      </c>
      <c r="O108" s="23">
        <v>44874.57248943766</v>
      </c>
      <c r="P108" s="1" t="s">
        <v>164</v>
      </c>
      <c r="Q108" s="1" t="s">
        <v>563</v>
      </c>
      <c r="R108" s="18" t="str">
        <f>VLOOKUP(E108,'Управление'!A:E,4,FALSE)</f>
        <v>236НЕ2</v>
      </c>
      <c r="U108" s="19" t="s">
        <v>33</v>
      </c>
      <c r="X108" s="22"/>
    </row>
    <row r="109" ht="15" customHeight="1">
      <c r="A109" s="1" t="s">
        <v>564</v>
      </c>
      <c r="B109" s="1" t="s">
        <v>564</v>
      </c>
      <c r="C109" s="1" t="s">
        <v>377</v>
      </c>
      <c r="D109" s="1" t="s">
        <v>148</v>
      </c>
      <c r="E109" s="17" t="s">
        <v>149</v>
      </c>
      <c r="F109" s="1" t="s">
        <v>565</v>
      </c>
      <c r="G109" s="1" t="str">
        <f>VLOOKUP(E109,'Управление'!A:E,5,FALSE)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9" s="18">
        <f>VLOOKUP(E109,'Управление'!A:E,3,FALSE)</f>
        <v>417000</v>
      </c>
      <c r="I109" s="19" t="s">
        <v>26</v>
      </c>
      <c r="J109" s="19" t="s">
        <v>27</v>
      </c>
      <c r="K109" s="19" t="s">
        <v>28</v>
      </c>
      <c r="L109" s="19" t="s">
        <v>29</v>
      </c>
      <c r="M109" s="27" t="s">
        <v>379</v>
      </c>
      <c r="O109" s="23">
        <v>44875.52745410346</v>
      </c>
      <c r="P109" s="1" t="s">
        <v>172</v>
      </c>
      <c r="Q109" s="1" t="s">
        <v>566</v>
      </c>
      <c r="R109" s="18" t="str">
        <f>VLOOKUP(E109,'Управление'!A:E,4,FALSE)</f>
        <v>238М2</v>
      </c>
      <c r="U109" s="19" t="s">
        <v>33</v>
      </c>
      <c r="X109" s="22"/>
    </row>
    <row r="110" ht="15" customHeight="1">
      <c r="A110" s="1" t="s">
        <v>567</v>
      </c>
      <c r="B110" s="1" t="s">
        <v>567</v>
      </c>
      <c r="C110" s="1" t="s">
        <v>382</v>
      </c>
      <c r="D110" s="1" t="s">
        <v>56</v>
      </c>
      <c r="E110" s="17" t="s">
        <v>24</v>
      </c>
      <c r="F110" s="1" t="s">
        <v>568</v>
      </c>
      <c r="G110" s="1" t="str">
        <f>VLOOKUP(E110,'Управление'!A:E,5,FALSE)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0" s="18">
        <f>VLOOKUP(E110,'Управление'!A:E,3,FALSE)</f>
        <v>525000</v>
      </c>
      <c r="I110" s="19" t="s">
        <v>26</v>
      </c>
      <c r="J110" s="19" t="s">
        <v>27</v>
      </c>
      <c r="K110" s="19" t="s">
        <v>28</v>
      </c>
      <c r="L110" s="19" t="s">
        <v>29</v>
      </c>
      <c r="M110" s="27" t="s">
        <v>384</v>
      </c>
      <c r="O110" s="23">
        <v>44876.54382528465</v>
      </c>
      <c r="P110" s="1" t="s">
        <v>180</v>
      </c>
      <c r="Q110" s="1" t="s">
        <v>569</v>
      </c>
      <c r="R110" s="18" t="str">
        <f>VLOOKUP(E110,'Управление'!A:E,4,FALSE)</f>
        <v>238НД3</v>
      </c>
      <c r="U110" s="19" t="s">
        <v>33</v>
      </c>
      <c r="X110" s="22"/>
    </row>
    <row r="111" ht="15" customHeight="1">
      <c r="A111" s="1" t="s">
        <v>570</v>
      </c>
      <c r="B111" s="1" t="s">
        <v>570</v>
      </c>
      <c r="C111" s="1" t="s">
        <v>387</v>
      </c>
      <c r="D111" s="1" t="s">
        <v>36</v>
      </c>
      <c r="E111" s="17" t="s">
        <v>37</v>
      </c>
      <c r="F111" s="1" t="s">
        <v>571</v>
      </c>
      <c r="G111" s="1" t="str">
        <f>VLOOKUP(E111,'Управление'!A:E,5,FALSE)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1" s="18">
        <f>VLOOKUP(E111,'Управление'!A:E,3,FALSE)</f>
        <v>595000</v>
      </c>
      <c r="I111" s="19" t="s">
        <v>26</v>
      </c>
      <c r="J111" s="19" t="s">
        <v>27</v>
      </c>
      <c r="K111" s="19" t="s">
        <v>28</v>
      </c>
      <c r="L111" s="19" t="s">
        <v>29</v>
      </c>
      <c r="M111" s="27" t="s">
        <v>389</v>
      </c>
      <c r="O111" s="23">
        <v>44877.54390450043</v>
      </c>
      <c r="P111" s="1" t="s">
        <v>188</v>
      </c>
      <c r="Q111" s="1" t="s">
        <v>572</v>
      </c>
      <c r="R111" s="18" t="str">
        <f>VLOOKUP(E111,'Управление'!A:E,4,FALSE)</f>
        <v>238НД5</v>
      </c>
      <c r="U111" s="19" t="s">
        <v>33</v>
      </c>
      <c r="X111" s="22"/>
    </row>
    <row r="112" ht="15" customHeight="1">
      <c r="A112" s="1" t="s">
        <v>573</v>
      </c>
      <c r="B112" s="1" t="s">
        <v>573</v>
      </c>
      <c r="C112" s="1" t="s">
        <v>392</v>
      </c>
      <c r="D112" s="1" t="s">
        <v>168</v>
      </c>
      <c r="E112" s="17" t="s">
        <v>169</v>
      </c>
      <c r="F112" s="1" t="s">
        <v>574</v>
      </c>
      <c r="G112" s="1" t="str">
        <f>VLOOKUP(E112,'Управление'!A:E,5,FALSE)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2" s="18">
        <f>VLOOKUP(E112,'Управление'!A:E,3,FALSE)</f>
        <v>682500</v>
      </c>
      <c r="I112" s="19" t="s">
        <v>26</v>
      </c>
      <c r="J112" s="19" t="s">
        <v>27</v>
      </c>
      <c r="K112" s="19" t="s">
        <v>28</v>
      </c>
      <c r="L112" s="19" t="s">
        <v>29</v>
      </c>
      <c r="M112" s="27" t="s">
        <v>395</v>
      </c>
      <c r="O112" s="23">
        <v>44878.53514416577</v>
      </c>
      <c r="P112" s="1" t="s">
        <v>196</v>
      </c>
      <c r="Q112" s="0" t="s">
        <v>575</v>
      </c>
      <c r="R112" s="18" t="str">
        <f>VLOOKUP(E112,'Управление'!A:E,4,FALSE)</f>
        <v>240БМ</v>
      </c>
      <c r="U112" s="19" t="s">
        <v>33</v>
      </c>
      <c r="X112" s="22"/>
    </row>
    <row r="113" ht="15" customHeight="1">
      <c r="A113" s="1" t="s">
        <v>576</v>
      </c>
      <c r="B113" s="1" t="s">
        <v>576</v>
      </c>
      <c r="C113" s="1" t="s">
        <v>398</v>
      </c>
      <c r="D113" s="1" t="s">
        <v>176</v>
      </c>
      <c r="E113" s="17" t="s">
        <v>177</v>
      </c>
      <c r="F113" s="1" t="s">
        <v>577</v>
      </c>
      <c r="G113" s="1" t="str">
        <f>VLOOKUP(E113,'Управление'!A:E,5,FALSE)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3" s="18">
        <f>VLOOKUP(E113,'Управление'!A:E,3,FALSE)</f>
        <v>832000</v>
      </c>
      <c r="I113" s="19" t="s">
        <v>26</v>
      </c>
      <c r="J113" s="19" t="s">
        <v>27</v>
      </c>
      <c r="K113" s="19" t="s">
        <v>28</v>
      </c>
      <c r="L113" s="19" t="s">
        <v>29</v>
      </c>
      <c r="M113" s="27" t="s">
        <v>400</v>
      </c>
      <c r="O113" s="23">
        <v>44879.30809479989</v>
      </c>
      <c r="P113" s="1" t="s">
        <v>204</v>
      </c>
      <c r="Q113" s="1" t="s">
        <v>578</v>
      </c>
      <c r="R113" s="18" t="str">
        <f>VLOOKUP(E113,'Управление'!A:E,4,FALSE)</f>
        <v>240БМ2-4</v>
      </c>
      <c r="U113" s="19" t="s">
        <v>33</v>
      </c>
      <c r="X113" s="22"/>
    </row>
    <row r="114" ht="15" customHeight="1">
      <c r="A114" s="1" t="s">
        <v>579</v>
      </c>
      <c r="B114" s="1" t="s">
        <v>579</v>
      </c>
      <c r="C114" s="1" t="s">
        <v>403</v>
      </c>
      <c r="D114" s="1" t="s">
        <v>184</v>
      </c>
      <c r="E114" s="24" t="s">
        <v>185</v>
      </c>
      <c r="F114" s="1" t="s">
        <v>580</v>
      </c>
      <c r="G114" s="1" t="str">
        <f>VLOOKUP(E114,'Управление'!A:E,5,FALSE)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4" s="18">
        <f>VLOOKUP(E114,'Управление'!A:E,3,FALSE)</f>
        <v>320000</v>
      </c>
      <c r="I114" s="19" t="s">
        <v>26</v>
      </c>
      <c r="J114" s="19" t="s">
        <v>27</v>
      </c>
      <c r="K114" s="19" t="s">
        <v>28</v>
      </c>
      <c r="L114" s="19" t="s">
        <v>29</v>
      </c>
      <c r="M114" s="27" t="s">
        <v>405</v>
      </c>
      <c r="O114" s="23">
        <v>44880.35965113581</v>
      </c>
      <c r="P114" s="1" t="s">
        <v>212</v>
      </c>
      <c r="Q114" s="1" t="s">
        <v>581</v>
      </c>
      <c r="R114" s="18" t="str">
        <f>VLOOKUP(E114,'Управление'!A:E,4,FALSE)</f>
        <v>236M2</v>
      </c>
      <c r="U114" s="19" t="s">
        <v>33</v>
      </c>
      <c r="X114" s="22"/>
    </row>
    <row r="115" ht="15" customHeight="1">
      <c r="A115" s="1" t="s">
        <v>582</v>
      </c>
      <c r="B115" s="1" t="s">
        <v>582</v>
      </c>
      <c r="C115" s="1" t="s">
        <v>583</v>
      </c>
      <c r="D115" s="1" t="s">
        <v>584</v>
      </c>
      <c r="E115" s="24" t="s">
        <v>193</v>
      </c>
      <c r="F115" s="1" t="s">
        <v>585</v>
      </c>
      <c r="G115" s="1" t="str">
        <f>VLOOKUP(E115,'Управление'!A:E,5,FALSE)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5" s="18">
        <f>VLOOKUP(E115,'Управление'!A:E,3,FALSE)</f>
        <v>331500</v>
      </c>
      <c r="I115" s="19" t="s">
        <v>26</v>
      </c>
      <c r="J115" s="19" t="s">
        <v>27</v>
      </c>
      <c r="K115" s="19" t="s">
        <v>28</v>
      </c>
      <c r="L115" s="19" t="s">
        <v>29</v>
      </c>
      <c r="M115" s="20" t="s">
        <v>30</v>
      </c>
      <c r="O115" s="23">
        <v>44881.44303745689</v>
      </c>
      <c r="P115" s="1" t="s">
        <v>218</v>
      </c>
      <c r="Q115" s="0" t="s">
        <v>586</v>
      </c>
      <c r="R115" s="18" t="str">
        <f>VLOOKUP(E115,'Управление'!A:E,4,FALSE)</f>
        <v>236M2</v>
      </c>
      <c r="U115" s="19" t="s">
        <v>33</v>
      </c>
      <c r="X115" s="22"/>
    </row>
    <row r="116" ht="15" customHeight="1">
      <c r="A116" s="1" t="s">
        <v>587</v>
      </c>
      <c r="B116" s="1" t="s">
        <v>587</v>
      </c>
      <c r="C116" s="1" t="s">
        <v>588</v>
      </c>
      <c r="D116" s="1" t="s">
        <v>200</v>
      </c>
      <c r="E116" s="24" t="s">
        <v>201</v>
      </c>
      <c r="F116" s="1" t="s">
        <v>589</v>
      </c>
      <c r="G116" s="1" t="str">
        <f>VLOOKUP(E116,'Управление'!A:E,5,FALSE)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6" s="18">
        <f>VLOOKUP(E116,'Управление'!A:E,3,FALSE)</f>
        <v>444000</v>
      </c>
      <c r="I116" s="19" t="s">
        <v>26</v>
      </c>
      <c r="J116" s="19" t="s">
        <v>27</v>
      </c>
      <c r="K116" s="19" t="s">
        <v>28</v>
      </c>
      <c r="L116" s="19" t="s">
        <v>29</v>
      </c>
      <c r="M116" s="20" t="s">
        <v>39</v>
      </c>
      <c r="O116" s="23">
        <v>44882.43188390257</v>
      </c>
      <c r="P116" s="1" t="s">
        <v>224</v>
      </c>
      <c r="Q116" s="1" t="s">
        <v>590</v>
      </c>
      <c r="R116" s="18" t="str">
        <f>VLOOKUP(E116,'Управление'!A:E,4,FALSE)</f>
        <v>236НЕ2</v>
      </c>
      <c r="U116" s="19" t="s">
        <v>33</v>
      </c>
      <c r="X116" s="22"/>
    </row>
    <row r="117" ht="15" customHeight="1">
      <c r="A117" s="1" t="s">
        <v>591</v>
      </c>
      <c r="B117" s="1" t="s">
        <v>591</v>
      </c>
      <c r="C117" s="1" t="s">
        <v>592</v>
      </c>
      <c r="D117" s="1" t="s">
        <v>372</v>
      </c>
      <c r="E117" s="24" t="s">
        <v>209</v>
      </c>
      <c r="F117" s="1" t="s">
        <v>593</v>
      </c>
      <c r="G117" s="1" t="str">
        <f>VLOOKUP(E117,'Управление'!A:E,5,FALSE)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7" s="18">
        <f>VLOOKUP(E117,'Управление'!A:E,3,FALSE)</f>
        <v>360000</v>
      </c>
      <c r="I117" s="19" t="s">
        <v>26</v>
      </c>
      <c r="J117" s="19" t="s">
        <v>27</v>
      </c>
      <c r="K117" s="19" t="s">
        <v>28</v>
      </c>
      <c r="L117" s="19" t="s">
        <v>29</v>
      </c>
      <c r="M117" s="20" t="s">
        <v>45</v>
      </c>
      <c r="O117" s="23">
        <v>44883.37578902864</v>
      </c>
      <c r="P117" s="1" t="s">
        <v>232</v>
      </c>
      <c r="Q117" s="1" t="s">
        <v>594</v>
      </c>
      <c r="R117" s="18" t="str">
        <f>VLOOKUP(E117,'Управление'!A:E,4,FALSE)</f>
        <v>238М2</v>
      </c>
      <c r="U117" s="19" t="s">
        <v>33</v>
      </c>
      <c r="X117" s="22"/>
    </row>
    <row r="118" ht="15" customHeight="1">
      <c r="A118" s="1" t="s">
        <v>595</v>
      </c>
      <c r="B118" s="1" t="s">
        <v>595</v>
      </c>
      <c r="C118" s="1" t="s">
        <v>596</v>
      </c>
      <c r="D118" s="1" t="s">
        <v>105</v>
      </c>
      <c r="E118" s="24" t="s">
        <v>77</v>
      </c>
      <c r="F118" s="1" t="s">
        <v>597</v>
      </c>
      <c r="G118" s="1" t="str">
        <f>VLOOKUP(E118,'Управление'!A:E,5,FALSE)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8" s="18">
        <f>VLOOKUP(E118,'Управление'!A:E,3,FALSE)</f>
        <v>435000</v>
      </c>
      <c r="I118" s="19" t="s">
        <v>26</v>
      </c>
      <c r="J118" s="19" t="s">
        <v>27</v>
      </c>
      <c r="K118" s="19" t="s">
        <v>28</v>
      </c>
      <c r="L118" s="19" t="s">
        <v>29</v>
      </c>
      <c r="M118" s="20" t="s">
        <v>58</v>
      </c>
      <c r="O118" s="23">
        <v>44855.430487813406</v>
      </c>
      <c r="P118" s="1" t="s">
        <v>31</v>
      </c>
      <c r="Q118" s="1" t="s">
        <v>598</v>
      </c>
      <c r="R118" s="18" t="str">
        <f>VLOOKUP(E118,'Управление'!A:E,4,FALSE)</f>
        <v>238НД3</v>
      </c>
      <c r="U118" s="19" t="s">
        <v>33</v>
      </c>
      <c r="X118" s="22"/>
    </row>
    <row r="119" ht="15" customHeight="1">
      <c r="A119" s="1" t="s">
        <v>599</v>
      </c>
      <c r="B119" s="1" t="s">
        <v>599</v>
      </c>
      <c r="C119" s="1" t="s">
        <v>600</v>
      </c>
      <c r="D119" s="1" t="s">
        <v>84</v>
      </c>
      <c r="E119" s="24" t="s">
        <v>85</v>
      </c>
      <c r="F119" s="1" t="s">
        <v>601</v>
      </c>
      <c r="G119" s="1" t="str">
        <f>VLOOKUP(E119,'Управление'!A:E,5,FALSE)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19" s="18">
        <f>VLOOKUP(E119,'Управление'!A:E,3,FALSE)</f>
        <v>458000</v>
      </c>
      <c r="I119" s="19" t="s">
        <v>26</v>
      </c>
      <c r="J119" s="19" t="s">
        <v>27</v>
      </c>
      <c r="K119" s="19" t="s">
        <v>28</v>
      </c>
      <c r="L119" s="19" t="s">
        <v>29</v>
      </c>
      <c r="M119" s="20" t="s">
        <v>71</v>
      </c>
      <c r="O119" s="23">
        <v>44856.43505331286</v>
      </c>
      <c r="P119" s="1" t="s">
        <v>40</v>
      </c>
      <c r="Q119" s="1" t="s">
        <v>602</v>
      </c>
      <c r="R119" s="18" t="str">
        <f>VLOOKUP(E119,'Управление'!A:E,4,FALSE)</f>
        <v>238НД5</v>
      </c>
      <c r="U119" s="19" t="s">
        <v>33</v>
      </c>
      <c r="X119" s="22"/>
    </row>
    <row r="120" ht="15" customHeight="1">
      <c r="A120" s="1" t="s">
        <v>603</v>
      </c>
      <c r="B120" s="1" t="s">
        <v>603</v>
      </c>
      <c r="C120" s="1" t="s">
        <v>75</v>
      </c>
      <c r="D120" s="1" t="s">
        <v>507</v>
      </c>
      <c r="E120" s="24" t="s">
        <v>229</v>
      </c>
      <c r="F120" s="1" t="s">
        <v>604</v>
      </c>
      <c r="G120" s="1" t="str">
        <f>VLOOKUP(E120,'Управление'!A:E,5,FALSE)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0" s="18">
        <f>VLOOKUP(E120,'Управление'!A:E,3,FALSE)</f>
        <v>615000</v>
      </c>
      <c r="I120" s="19" t="s">
        <v>26</v>
      </c>
      <c r="J120" s="19" t="s">
        <v>27</v>
      </c>
      <c r="K120" s="19" t="s">
        <v>28</v>
      </c>
      <c r="L120" s="19" t="s">
        <v>29</v>
      </c>
      <c r="M120" s="20" t="s">
        <v>79</v>
      </c>
      <c r="O120" s="23">
        <v>44857.25653379648</v>
      </c>
      <c r="P120" s="1" t="s">
        <v>46</v>
      </c>
      <c r="Q120" s="0" t="s">
        <v>605</v>
      </c>
      <c r="R120" s="18" t="str">
        <f>VLOOKUP(E120,'Управление'!A:E,4,FALSE)</f>
        <v>240БМ</v>
      </c>
      <c r="U120" s="19" t="s">
        <v>33</v>
      </c>
      <c r="X120" s="22"/>
    </row>
    <row r="121" ht="15" customHeight="1">
      <c r="A121" s="1" t="s">
        <v>606</v>
      </c>
      <c r="B121" s="1" t="s">
        <v>606</v>
      </c>
      <c r="C121" s="1" t="s">
        <v>607</v>
      </c>
      <c r="D121" s="1" t="s">
        <v>393</v>
      </c>
      <c r="E121" s="24" t="s">
        <v>237</v>
      </c>
      <c r="F121" s="1" t="s">
        <v>608</v>
      </c>
      <c r="G121" s="1" t="str">
        <f>VLOOKUP(E121,'Управление'!A:E,5,FALSE)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1" s="18">
        <f>VLOOKUP(E121,'Управление'!A:E,3,FALSE)</f>
        <v>724500</v>
      </c>
      <c r="I121" s="19" t="s">
        <v>26</v>
      </c>
      <c r="J121" s="19" t="s">
        <v>27</v>
      </c>
      <c r="K121" s="19" t="s">
        <v>28</v>
      </c>
      <c r="L121" s="19" t="s">
        <v>29</v>
      </c>
      <c r="M121" s="20" t="s">
        <v>93</v>
      </c>
      <c r="O121" s="23">
        <v>44858.60840351677</v>
      </c>
      <c r="P121" s="1" t="s">
        <v>52</v>
      </c>
      <c r="Q121" s="1" t="s">
        <v>609</v>
      </c>
      <c r="R121" s="18" t="str">
        <f>VLOOKUP(E121,'Управление'!A:E,4,FALSE)</f>
        <v>240БМ2-4</v>
      </c>
      <c r="U121" s="19" t="s">
        <v>33</v>
      </c>
      <c r="X121" s="22"/>
    </row>
    <row r="122" ht="15" customHeight="1">
      <c r="A122" s="1" t="s">
        <v>610</v>
      </c>
      <c r="B122" s="1" t="s">
        <v>610</v>
      </c>
      <c r="C122" s="1" t="s">
        <v>611</v>
      </c>
      <c r="D122" s="1" t="s">
        <v>23</v>
      </c>
      <c r="E122" s="17" t="s">
        <v>24</v>
      </c>
      <c r="F122" s="1" t="s">
        <v>612</v>
      </c>
      <c r="G122" s="1" t="str">
        <f>VLOOKUP(E122,'Управление'!A:E,5,FALSE)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2" s="18">
        <f>VLOOKUP(E122,'Управление'!A:E,3,FALSE)</f>
        <v>525000</v>
      </c>
      <c r="I122" s="19" t="s">
        <v>26</v>
      </c>
      <c r="J122" s="19" t="s">
        <v>27</v>
      </c>
      <c r="K122" s="19" t="s">
        <v>28</v>
      </c>
      <c r="L122" s="19" t="s">
        <v>29</v>
      </c>
      <c r="M122" s="20" t="s">
        <v>113</v>
      </c>
      <c r="O122" s="23">
        <v>44859.614234900655</v>
      </c>
      <c r="P122" s="1" t="s">
        <v>59</v>
      </c>
      <c r="Q122" s="1" t="s">
        <v>613</v>
      </c>
      <c r="R122" s="18" t="str">
        <f>VLOOKUP(E122,'Управление'!A:E,4,FALSE)</f>
        <v>238НД3</v>
      </c>
      <c r="U122" s="19" t="s">
        <v>33</v>
      </c>
      <c r="X122" s="22"/>
    </row>
    <row r="123" ht="15" customHeight="1">
      <c r="A123" s="1" t="s">
        <v>614</v>
      </c>
      <c r="B123" s="1" t="s">
        <v>614</v>
      </c>
      <c r="C123" s="1" t="s">
        <v>615</v>
      </c>
      <c r="D123" s="1" t="s">
        <v>63</v>
      </c>
      <c r="E123" s="17" t="s">
        <v>37</v>
      </c>
      <c r="F123" s="1" t="s">
        <v>616</v>
      </c>
      <c r="G123" s="1" t="str">
        <f>VLOOKUP(E123,'Управление'!A:E,5,FALSE)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3" s="18">
        <f>VLOOKUP(E123,'Управление'!A:E,3,FALSE)</f>
        <v>595000</v>
      </c>
      <c r="I123" s="19" t="s">
        <v>26</v>
      </c>
      <c r="J123" s="19" t="s">
        <v>27</v>
      </c>
      <c r="K123" s="19" t="s">
        <v>28</v>
      </c>
      <c r="L123" s="19" t="s">
        <v>29</v>
      </c>
      <c r="M123" s="25" t="s">
        <v>135</v>
      </c>
      <c r="O123" s="23">
        <v>44860.62920191528</v>
      </c>
      <c r="P123" s="1" t="s">
        <v>66</v>
      </c>
      <c r="Q123" s="1" t="s">
        <v>617</v>
      </c>
      <c r="R123" s="18" t="str">
        <f>VLOOKUP(E123,'Управление'!A:E,4,FALSE)</f>
        <v>238НД5</v>
      </c>
      <c r="U123" s="19" t="s">
        <v>33</v>
      </c>
      <c r="X123" s="22"/>
    </row>
    <row r="124" ht="15" customHeight="1">
      <c r="A124" s="1" t="s">
        <v>618</v>
      </c>
      <c r="B124" s="1" t="s">
        <v>618</v>
      </c>
      <c r="C124" s="1" t="s">
        <v>199</v>
      </c>
      <c r="D124" s="1" t="s">
        <v>56</v>
      </c>
      <c r="E124" s="17" t="s">
        <v>24</v>
      </c>
      <c r="F124" s="1" t="s">
        <v>619</v>
      </c>
      <c r="G124" s="1" t="str">
        <f>VLOOKUP(E124,'Управление'!A:E,5,FALSE)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4" s="18">
        <f>VLOOKUP(E124,'Управление'!A:E,3,FALSE)</f>
        <v>525000</v>
      </c>
      <c r="I124" s="19" t="s">
        <v>26</v>
      </c>
      <c r="J124" s="19" t="s">
        <v>27</v>
      </c>
      <c r="K124" s="19" t="s">
        <v>28</v>
      </c>
      <c r="L124" s="19" t="s">
        <v>29</v>
      </c>
      <c r="M124" s="27" t="s">
        <v>203</v>
      </c>
      <c r="O124" s="23">
        <v>44861.37292534366</v>
      </c>
      <c r="P124" s="1" t="s">
        <v>72</v>
      </c>
      <c r="Q124" s="1" t="s">
        <v>620</v>
      </c>
      <c r="R124" s="18" t="str">
        <f>VLOOKUP(E124,'Управление'!A:E,4,FALSE)</f>
        <v>238НД3</v>
      </c>
      <c r="U124" s="19" t="s">
        <v>33</v>
      </c>
      <c r="X124" s="22"/>
    </row>
    <row r="125" ht="15" customHeight="1">
      <c r="A125" s="1" t="s">
        <v>621</v>
      </c>
      <c r="B125" s="1" t="s">
        <v>621</v>
      </c>
      <c r="C125" s="1" t="s">
        <v>622</v>
      </c>
      <c r="D125" s="1" t="s">
        <v>63</v>
      </c>
      <c r="E125" s="17" t="s">
        <v>37</v>
      </c>
      <c r="F125" s="1" t="s">
        <v>623</v>
      </c>
      <c r="G125" s="1" t="str">
        <f>VLOOKUP(E125,'Управление'!A:E,5,FALSE)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5" s="18">
        <f>VLOOKUP(E125,'Управление'!A:E,3,FALSE)</f>
        <v>595000</v>
      </c>
      <c r="I125" s="19" t="s">
        <v>26</v>
      </c>
      <c r="J125" s="19" t="s">
        <v>27</v>
      </c>
      <c r="K125" s="19" t="s">
        <v>28</v>
      </c>
      <c r="L125" s="19" t="s">
        <v>29</v>
      </c>
      <c r="M125" s="27" t="s">
        <v>211</v>
      </c>
      <c r="O125" s="23">
        <v>44862.36557959348</v>
      </c>
      <c r="P125" s="1" t="s">
        <v>80</v>
      </c>
      <c r="Q125" s="1" t="s">
        <v>624</v>
      </c>
      <c r="R125" s="18" t="str">
        <f>VLOOKUP(E125,'Управление'!A:E,4,FALSE)</f>
        <v>238НД5</v>
      </c>
      <c r="U125" s="19" t="s">
        <v>33</v>
      </c>
      <c r="X125" s="22"/>
    </row>
    <row r="126" ht="15" customHeight="1">
      <c r="A126" s="1" t="s">
        <v>625</v>
      </c>
      <c r="B126" s="1" t="s">
        <v>625</v>
      </c>
      <c r="C126" s="1" t="s">
        <v>626</v>
      </c>
      <c r="D126" s="1" t="s">
        <v>56</v>
      </c>
      <c r="E126" s="17" t="s">
        <v>24</v>
      </c>
      <c r="F126" s="1" t="s">
        <v>627</v>
      </c>
      <c r="G126" s="1" t="str">
        <f>VLOOKUP(E126,'Управление'!A:E,5,FALSE)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6" s="18">
        <f>VLOOKUP(E126,'Управление'!A:E,3,FALSE)</f>
        <v>525000</v>
      </c>
      <c r="I126" s="19" t="s">
        <v>26</v>
      </c>
      <c r="J126" s="19" t="s">
        <v>27</v>
      </c>
      <c r="K126" s="19" t="s">
        <v>28</v>
      </c>
      <c r="L126" s="19" t="s">
        <v>29</v>
      </c>
      <c r="M126" s="20" t="s">
        <v>39</v>
      </c>
      <c r="O126" s="23">
        <v>44863.256667496724</v>
      </c>
      <c r="P126" s="1" t="s">
        <v>88</v>
      </c>
      <c r="Q126" s="1" t="s">
        <v>628</v>
      </c>
      <c r="R126" s="18" t="str">
        <f>VLOOKUP(E126,'Управление'!A:E,4,FALSE)</f>
        <v>238НД3</v>
      </c>
      <c r="U126" s="19" t="s">
        <v>33</v>
      </c>
      <c r="X126" s="22"/>
    </row>
    <row r="127" ht="15" customHeight="1">
      <c r="A127" s="1" t="s">
        <v>629</v>
      </c>
      <c r="B127" s="1" t="s">
        <v>629</v>
      </c>
      <c r="C127" s="1" t="s">
        <v>630</v>
      </c>
      <c r="D127" s="1" t="s">
        <v>36</v>
      </c>
      <c r="E127" s="17" t="s">
        <v>37</v>
      </c>
      <c r="F127" s="1" t="s">
        <v>631</v>
      </c>
      <c r="G127" s="1" t="str">
        <f>VLOOKUP(E127,'Управление'!A:E,5,FALSE)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7" s="18">
        <f>VLOOKUP(E127,'Управление'!A:E,3,FALSE)</f>
        <v>595000</v>
      </c>
      <c r="I127" s="19" t="s">
        <v>26</v>
      </c>
      <c r="J127" s="19" t="s">
        <v>27</v>
      </c>
      <c r="K127" s="19" t="s">
        <v>28</v>
      </c>
      <c r="L127" s="19" t="s">
        <v>29</v>
      </c>
      <c r="M127" s="20" t="s">
        <v>45</v>
      </c>
      <c r="O127" s="23">
        <v>44864.57540535446</v>
      </c>
      <c r="P127" s="1" t="s">
        <v>94</v>
      </c>
      <c r="Q127" s="1" t="s">
        <v>632</v>
      </c>
      <c r="R127" s="18" t="str">
        <f>VLOOKUP(E127,'Управление'!A:E,4,FALSE)</f>
        <v>238НД5</v>
      </c>
      <c r="U127" s="19" t="s">
        <v>33</v>
      </c>
      <c r="X127" s="22"/>
    </row>
    <row r="128" ht="15" customHeight="1">
      <c r="A128" s="1" t="s">
        <v>633</v>
      </c>
      <c r="B128" s="1" t="s">
        <v>633</v>
      </c>
      <c r="C128" s="1" t="s">
        <v>634</v>
      </c>
      <c r="D128" s="1" t="s">
        <v>23</v>
      </c>
      <c r="E128" s="17" t="s">
        <v>24</v>
      </c>
      <c r="F128" s="1" t="s">
        <v>635</v>
      </c>
      <c r="G128" s="1" t="str">
        <f>VLOOKUP(E128,'Управление'!A:E,5,FALSE)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8" s="18">
        <f>VLOOKUP(E128,'Управление'!A:E,3,FALSE)</f>
        <v>525000</v>
      </c>
      <c r="I128" s="19" t="s">
        <v>26</v>
      </c>
      <c r="J128" s="19" t="s">
        <v>27</v>
      </c>
      <c r="K128" s="19" t="s">
        <v>28</v>
      </c>
      <c r="L128" s="19" t="s">
        <v>29</v>
      </c>
      <c r="M128" s="20" t="s">
        <v>51</v>
      </c>
      <c r="O128" s="23">
        <v>44865.63248759401</v>
      </c>
      <c r="P128" s="1" t="s">
        <v>101</v>
      </c>
      <c r="Q128" s="1" t="s">
        <v>636</v>
      </c>
      <c r="R128" s="18" t="str">
        <f>VLOOKUP(E128,'Управление'!A:E,4,FALSE)</f>
        <v>238НД3</v>
      </c>
      <c r="U128" s="19" t="s">
        <v>33</v>
      </c>
      <c r="X128" s="22"/>
    </row>
    <row r="129" ht="15" customHeight="1">
      <c r="A129" s="1" t="s">
        <v>637</v>
      </c>
      <c r="B129" s="1" t="s">
        <v>637</v>
      </c>
      <c r="C129" s="1" t="s">
        <v>638</v>
      </c>
      <c r="D129" s="1" t="s">
        <v>76</v>
      </c>
      <c r="E129" s="24" t="s">
        <v>77</v>
      </c>
      <c r="F129" s="1" t="s">
        <v>639</v>
      </c>
      <c r="G129" s="1" t="str">
        <f>VLOOKUP(E129,'Управление'!A:E,5,FALSE)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29" s="18">
        <f>VLOOKUP(E129,'Управление'!A:E,3,FALSE)</f>
        <v>435000</v>
      </c>
      <c r="I129" s="19" t="s">
        <v>26</v>
      </c>
      <c r="J129" s="19" t="s">
        <v>27</v>
      </c>
      <c r="K129" s="19" t="s">
        <v>28</v>
      </c>
      <c r="L129" s="19" t="s">
        <v>29</v>
      </c>
      <c r="M129" s="20" t="s">
        <v>58</v>
      </c>
      <c r="O129" s="23">
        <v>44866.34428720026</v>
      </c>
      <c r="P129" s="1" t="s">
        <v>108</v>
      </c>
      <c r="Q129" s="1" t="s">
        <v>640</v>
      </c>
      <c r="R129" s="18" t="str">
        <f>VLOOKUP(E129,'Управление'!A:E,4,FALSE)</f>
        <v>238НД3</v>
      </c>
      <c r="U129" s="19" t="s">
        <v>33</v>
      </c>
      <c r="X129" s="22"/>
    </row>
    <row r="130" ht="15" customHeight="1">
      <c r="A130" s="1" t="s">
        <v>641</v>
      </c>
      <c r="B130" s="1" t="s">
        <v>641</v>
      </c>
      <c r="C130" s="1" t="s">
        <v>642</v>
      </c>
      <c r="D130" s="1" t="s">
        <v>98</v>
      </c>
      <c r="E130" s="24" t="s">
        <v>85</v>
      </c>
      <c r="F130" s="1" t="s">
        <v>643</v>
      </c>
      <c r="G130" s="1" t="str">
        <f>VLOOKUP(E130,'Управление'!A:E,5,FALSE)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0" s="18">
        <f>VLOOKUP(E130,'Управление'!A:E,3,FALSE)</f>
        <v>458000</v>
      </c>
      <c r="I130" s="19" t="s">
        <v>26</v>
      </c>
      <c r="J130" s="19" t="s">
        <v>27</v>
      </c>
      <c r="K130" s="19" t="s">
        <v>28</v>
      </c>
      <c r="L130" s="19" t="s">
        <v>29</v>
      </c>
      <c r="M130" s="20" t="s">
        <v>65</v>
      </c>
      <c r="O130" s="23">
        <v>44867.51790064052</v>
      </c>
      <c r="P130" s="1" t="s">
        <v>114</v>
      </c>
      <c r="Q130" s="1" t="s">
        <v>644</v>
      </c>
      <c r="R130" s="18" t="str">
        <f>VLOOKUP(E130,'Управление'!A:E,4,FALSE)</f>
        <v>238НД5</v>
      </c>
      <c r="U130" s="19" t="s">
        <v>33</v>
      </c>
      <c r="X130" s="22"/>
    </row>
    <row r="131" ht="15" customHeight="1">
      <c r="A131" s="1" t="s">
        <v>645</v>
      </c>
      <c r="B131" s="1" t="s">
        <v>645</v>
      </c>
      <c r="C131" s="1" t="s">
        <v>69</v>
      </c>
      <c r="D131" s="1" t="s">
        <v>76</v>
      </c>
      <c r="E131" s="24" t="s">
        <v>77</v>
      </c>
      <c r="F131" s="1" t="s">
        <v>646</v>
      </c>
      <c r="G131" s="1" t="str">
        <f>VLOOKUP(E131,'Управление'!A:E,5,FALSE)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1" s="18">
        <f>VLOOKUP(E131,'Управление'!A:E,3,FALSE)</f>
        <v>435000</v>
      </c>
      <c r="I131" s="19" t="s">
        <v>26</v>
      </c>
      <c r="J131" s="19" t="s">
        <v>27</v>
      </c>
      <c r="K131" s="19" t="s">
        <v>28</v>
      </c>
      <c r="L131" s="19" t="s">
        <v>29</v>
      </c>
      <c r="M131" s="20" t="s">
        <v>71</v>
      </c>
      <c r="O131" s="23">
        <v>44868.36682755695</v>
      </c>
      <c r="P131" s="1" t="s">
        <v>120</v>
      </c>
      <c r="Q131" s="1" t="s">
        <v>647</v>
      </c>
      <c r="R131" s="18" t="str">
        <f>VLOOKUP(E131,'Управление'!A:E,4,FALSE)</f>
        <v>238НД3</v>
      </c>
      <c r="U131" s="19" t="s">
        <v>33</v>
      </c>
      <c r="X131" s="22"/>
    </row>
    <row r="132" ht="15" customHeight="1">
      <c r="A132" s="1" t="s">
        <v>648</v>
      </c>
      <c r="B132" s="1" t="s">
        <v>648</v>
      </c>
      <c r="C132" s="1" t="s">
        <v>649</v>
      </c>
      <c r="D132" s="1" t="s">
        <v>84</v>
      </c>
      <c r="E132" s="24" t="s">
        <v>85</v>
      </c>
      <c r="F132" s="1" t="s">
        <v>650</v>
      </c>
      <c r="G132" s="1" t="str">
        <f>VLOOKUP(E132,'Управление'!A:E,5,FALSE)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2" s="18">
        <f>VLOOKUP(E132,'Управление'!A:E,3,FALSE)</f>
        <v>458000</v>
      </c>
      <c r="I132" s="19" t="s">
        <v>26</v>
      </c>
      <c r="J132" s="19" t="s">
        <v>27</v>
      </c>
      <c r="K132" s="19" t="s">
        <v>28</v>
      </c>
      <c r="L132" s="19" t="s">
        <v>29</v>
      </c>
      <c r="M132" s="20" t="s">
        <v>79</v>
      </c>
      <c r="O132" s="23">
        <v>44869.39720983314</v>
      </c>
      <c r="P132" s="1" t="s">
        <v>128</v>
      </c>
      <c r="Q132" s="1" t="s">
        <v>651</v>
      </c>
      <c r="R132" s="18" t="str">
        <f>VLOOKUP(E132,'Управление'!A:E,4,FALSE)</f>
        <v>238НД5</v>
      </c>
      <c r="U132" s="19" t="s">
        <v>33</v>
      </c>
      <c r="X132" s="22"/>
    </row>
    <row r="133" ht="15" customHeight="1">
      <c r="A133" s="1" t="s">
        <v>652</v>
      </c>
      <c r="B133" s="1" t="s">
        <v>652</v>
      </c>
      <c r="C133" s="1" t="s">
        <v>653</v>
      </c>
      <c r="D133" s="1" t="s">
        <v>76</v>
      </c>
      <c r="E133" s="24" t="s">
        <v>77</v>
      </c>
      <c r="F133" s="1" t="s">
        <v>654</v>
      </c>
      <c r="G133" s="1" t="str">
        <f>VLOOKUP(E133,'Управление'!A:E,5,FALSE)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3" s="18">
        <f>VLOOKUP(E133,'Управление'!A:E,3,FALSE)</f>
        <v>435000</v>
      </c>
      <c r="I133" s="19" t="s">
        <v>26</v>
      </c>
      <c r="J133" s="19" t="s">
        <v>27</v>
      </c>
      <c r="K133" s="19" t="s">
        <v>28</v>
      </c>
      <c r="L133" s="19" t="s">
        <v>29</v>
      </c>
      <c r="M133" s="20" t="s">
        <v>87</v>
      </c>
      <c r="O133" s="23">
        <v>44870.44936036818</v>
      </c>
      <c r="P133" s="1" t="s">
        <v>136</v>
      </c>
      <c r="Q133" s="1" t="s">
        <v>655</v>
      </c>
      <c r="R133" s="18" t="str">
        <f>VLOOKUP(E133,'Управление'!A:E,4,FALSE)</f>
        <v>238НД3</v>
      </c>
      <c r="U133" s="19" t="s">
        <v>33</v>
      </c>
      <c r="X133" s="22"/>
    </row>
    <row r="134" ht="15" customHeight="1">
      <c r="A134" s="1" t="s">
        <v>656</v>
      </c>
      <c r="B134" s="1" t="s">
        <v>656</v>
      </c>
      <c r="C134" s="1" t="s">
        <v>607</v>
      </c>
      <c r="D134" s="1" t="s">
        <v>98</v>
      </c>
      <c r="E134" s="24" t="s">
        <v>85</v>
      </c>
      <c r="F134" s="1" t="s">
        <v>657</v>
      </c>
      <c r="G134" s="1" t="str">
        <f>VLOOKUP(E134,'Управление'!A:E,5,FALSE)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4" s="18">
        <f>VLOOKUP(E134,'Управление'!A:E,3,FALSE)</f>
        <v>458000</v>
      </c>
      <c r="I134" s="19" t="s">
        <v>26</v>
      </c>
      <c r="J134" s="19" t="s">
        <v>27</v>
      </c>
      <c r="K134" s="19" t="s">
        <v>28</v>
      </c>
      <c r="L134" s="19" t="s">
        <v>29</v>
      </c>
      <c r="M134" s="20" t="s">
        <v>93</v>
      </c>
      <c r="O134" s="23">
        <v>44871.62444608951</v>
      </c>
      <c r="P134" s="1" t="s">
        <v>144</v>
      </c>
      <c r="Q134" s="1" t="s">
        <v>658</v>
      </c>
      <c r="R134" s="18" t="str">
        <f>VLOOKUP(E134,'Управление'!A:E,4,FALSE)</f>
        <v>238НД5</v>
      </c>
      <c r="U134" s="19" t="s">
        <v>33</v>
      </c>
      <c r="X134" s="22"/>
    </row>
    <row r="135" ht="15" customHeight="1">
      <c r="A135" s="1" t="s">
        <v>659</v>
      </c>
      <c r="B135" s="1" t="s">
        <v>659</v>
      </c>
      <c r="C135" s="1" t="s">
        <v>660</v>
      </c>
      <c r="D135" s="1" t="s">
        <v>105</v>
      </c>
      <c r="E135" s="24" t="s">
        <v>77</v>
      </c>
      <c r="F135" s="1" t="s">
        <v>661</v>
      </c>
      <c r="G135" s="1" t="str">
        <f>VLOOKUP(E135,'Управление'!A:E,5,FALSE)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5" s="18">
        <f>VLOOKUP(E135,'Управление'!A:E,3,FALSE)</f>
        <v>435000</v>
      </c>
      <c r="I135" s="19" t="s">
        <v>26</v>
      </c>
      <c r="J135" s="19" t="s">
        <v>27</v>
      </c>
      <c r="K135" s="19" t="s">
        <v>28</v>
      </c>
      <c r="L135" s="19" t="s">
        <v>29</v>
      </c>
      <c r="M135" s="20" t="s">
        <v>100</v>
      </c>
      <c r="O135" s="23">
        <v>44872.64624976784</v>
      </c>
      <c r="P135" s="1" t="s">
        <v>152</v>
      </c>
      <c r="Q135" s="1" t="s">
        <v>662</v>
      </c>
      <c r="R135" s="18" t="str">
        <f>VLOOKUP(E135,'Управление'!A:E,4,FALSE)</f>
        <v>238НД3</v>
      </c>
      <c r="U135" s="19" t="s">
        <v>33</v>
      </c>
      <c r="X135" s="22"/>
    </row>
    <row r="136" ht="15" customHeight="1">
      <c r="A136" s="1" t="s">
        <v>663</v>
      </c>
      <c r="B136" s="1" t="s">
        <v>663</v>
      </c>
      <c r="C136" s="1" t="s">
        <v>104</v>
      </c>
      <c r="D136" s="1" t="s">
        <v>124</v>
      </c>
      <c r="E136" s="17" t="s">
        <v>125</v>
      </c>
      <c r="F136" s="1" t="s">
        <v>664</v>
      </c>
      <c r="G136" s="1" t="str">
        <f>VLOOKUP(E136,'Управление'!A:E,5,FALSE)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6" s="18">
        <f>VLOOKUP(E136,'Управление'!A:E,3,FALSE)</f>
        <v>381000</v>
      </c>
      <c r="I136" s="19" t="s">
        <v>26</v>
      </c>
      <c r="J136" s="19" t="s">
        <v>27</v>
      </c>
      <c r="K136" s="19" t="s">
        <v>28</v>
      </c>
      <c r="L136" s="19" t="s">
        <v>29</v>
      </c>
      <c r="M136" s="20" t="s">
        <v>107</v>
      </c>
      <c r="O136" s="23">
        <v>44873.40539027259</v>
      </c>
      <c r="P136" s="1" t="s">
        <v>158</v>
      </c>
      <c r="Q136" s="1" t="s">
        <v>665</v>
      </c>
      <c r="R136" s="18" t="str">
        <f>VLOOKUP(E136,'Управление'!A:E,4,FALSE)</f>
        <v>236M2</v>
      </c>
      <c r="U136" s="19" t="s">
        <v>33</v>
      </c>
      <c r="X136" s="22"/>
    </row>
    <row r="137" ht="15" customHeight="1">
      <c r="A137" s="1" t="s">
        <v>666</v>
      </c>
      <c r="B137" s="1" t="s">
        <v>666</v>
      </c>
      <c r="C137" s="1" t="s">
        <v>667</v>
      </c>
      <c r="D137" s="1" t="s">
        <v>668</v>
      </c>
      <c r="E137" s="17" t="s">
        <v>133</v>
      </c>
      <c r="F137" s="1" t="s">
        <v>669</v>
      </c>
      <c r="G137" s="1" t="str">
        <f>VLOOKUP(E137,'Управление'!A:E,5,FALSE)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7" s="18">
        <f>VLOOKUP(E137,'Управление'!A:E,3,FALSE)</f>
        <v>385500</v>
      </c>
      <c r="I137" s="19" t="s">
        <v>26</v>
      </c>
      <c r="J137" s="19" t="s">
        <v>27</v>
      </c>
      <c r="K137" s="19" t="s">
        <v>28</v>
      </c>
      <c r="L137" s="19" t="s">
        <v>29</v>
      </c>
      <c r="M137" s="20" t="s">
        <v>113</v>
      </c>
      <c r="O137" s="23">
        <v>44874.28879198513</v>
      </c>
      <c r="P137" s="1" t="s">
        <v>164</v>
      </c>
      <c r="Q137" s="0" t="s">
        <v>670</v>
      </c>
      <c r="R137" s="18" t="str">
        <f>VLOOKUP(E137,'Управление'!A:E,4,FALSE)</f>
        <v>236M2</v>
      </c>
      <c r="U137" s="19" t="s">
        <v>33</v>
      </c>
      <c r="X137" s="22"/>
    </row>
    <row r="138" ht="15" customHeight="1">
      <c r="A138" s="1" t="s">
        <v>671</v>
      </c>
      <c r="B138" s="1" t="s">
        <v>671</v>
      </c>
      <c r="C138" s="1" t="s">
        <v>117</v>
      </c>
      <c r="D138" s="1" t="s">
        <v>324</v>
      </c>
      <c r="E138" s="17" t="s">
        <v>141</v>
      </c>
      <c r="F138" s="1" t="s">
        <v>672</v>
      </c>
      <c r="G138" s="1" t="str">
        <f>VLOOKUP(E138,'Управление'!A:E,5,FALSE)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8" s="18">
        <f>VLOOKUP(E138,'Управление'!A:E,3,FALSE)</f>
        <v>498000</v>
      </c>
      <c r="I138" s="19" t="s">
        <v>26</v>
      </c>
      <c r="J138" s="19" t="s">
        <v>27</v>
      </c>
      <c r="K138" s="19" t="s">
        <v>28</v>
      </c>
      <c r="L138" s="19" t="s">
        <v>29</v>
      </c>
      <c r="M138" s="20" t="s">
        <v>119</v>
      </c>
      <c r="O138" s="23">
        <v>44875.30478392673</v>
      </c>
      <c r="P138" s="1" t="s">
        <v>172</v>
      </c>
      <c r="Q138" s="1" t="s">
        <v>673</v>
      </c>
      <c r="R138" s="18" t="str">
        <f>VLOOKUP(E138,'Управление'!A:E,4,FALSE)</f>
        <v>236НЕ2</v>
      </c>
      <c r="U138" s="19" t="s">
        <v>33</v>
      </c>
      <c r="X138" s="22"/>
    </row>
    <row r="139" ht="15" customHeight="1">
      <c r="A139" s="1" t="s">
        <v>674</v>
      </c>
      <c r="B139" s="1" t="s">
        <v>674</v>
      </c>
      <c r="C139" s="1" t="s">
        <v>675</v>
      </c>
      <c r="D139" s="1" t="s">
        <v>676</v>
      </c>
      <c r="E139" s="17" t="s">
        <v>149</v>
      </c>
      <c r="F139" s="1" t="s">
        <v>677</v>
      </c>
      <c r="G139" s="1" t="str">
        <f>VLOOKUP(E139,'Управление'!A:E,5,FALSE)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39" s="18">
        <f>VLOOKUP(E139,'Управление'!A:E,3,FALSE)</f>
        <v>417000</v>
      </c>
      <c r="I139" s="19" t="s">
        <v>26</v>
      </c>
      <c r="J139" s="19" t="s">
        <v>27</v>
      </c>
      <c r="K139" s="19" t="s">
        <v>28</v>
      </c>
      <c r="L139" s="19" t="s">
        <v>29</v>
      </c>
      <c r="M139" s="20" t="s">
        <v>127</v>
      </c>
      <c r="O139" s="23">
        <v>44876.47935017696</v>
      </c>
      <c r="P139" s="1" t="s">
        <v>180</v>
      </c>
      <c r="Q139" s="1" t="s">
        <v>678</v>
      </c>
      <c r="R139" s="18" t="str">
        <f>VLOOKUP(E139,'Управление'!A:E,4,FALSE)</f>
        <v>238М2</v>
      </c>
      <c r="U139" s="19" t="s">
        <v>33</v>
      </c>
      <c r="X139" s="22"/>
    </row>
    <row r="140" ht="15" customHeight="1">
      <c r="A140" s="1" t="s">
        <v>679</v>
      </c>
      <c r="B140" s="1" t="s">
        <v>679</v>
      </c>
      <c r="C140" s="1" t="s">
        <v>438</v>
      </c>
      <c r="D140" s="1" t="s">
        <v>56</v>
      </c>
      <c r="E140" s="17" t="s">
        <v>24</v>
      </c>
      <c r="F140" s="1" t="s">
        <v>680</v>
      </c>
      <c r="G140" s="1" t="str">
        <f>VLOOKUP(E140,'Управление'!A:E,5,FALSE)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0" s="18">
        <f>VLOOKUP(E140,'Управление'!A:E,3,FALSE)</f>
        <v>525000</v>
      </c>
      <c r="I140" s="19" t="s">
        <v>26</v>
      </c>
      <c r="J140" s="19" t="s">
        <v>27</v>
      </c>
      <c r="K140" s="19" t="s">
        <v>28</v>
      </c>
      <c r="L140" s="19" t="s">
        <v>29</v>
      </c>
      <c r="M140" s="25" t="s">
        <v>135</v>
      </c>
      <c r="O140" s="23">
        <v>44877.33672598263</v>
      </c>
      <c r="P140" s="1" t="s">
        <v>188</v>
      </c>
      <c r="Q140" s="1" t="s">
        <v>681</v>
      </c>
      <c r="R140" s="18" t="str">
        <f>VLOOKUP(E140,'Управление'!A:E,4,FALSE)</f>
        <v>238НД3</v>
      </c>
      <c r="U140" s="19" t="s">
        <v>33</v>
      </c>
      <c r="X140" s="22"/>
    </row>
    <row r="141" ht="15" customHeight="1">
      <c r="A141" s="1" t="s">
        <v>682</v>
      </c>
      <c r="B141" s="1" t="s">
        <v>682</v>
      </c>
      <c r="C141" s="1" t="s">
        <v>683</v>
      </c>
      <c r="D141" s="1" t="s">
        <v>36</v>
      </c>
      <c r="E141" s="17" t="s">
        <v>37</v>
      </c>
      <c r="F141" s="1" t="s">
        <v>684</v>
      </c>
      <c r="G141" s="1" t="str">
        <f>VLOOKUP(E141,'Управление'!A:E,5,FALSE)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1" s="18">
        <f>VLOOKUP(E141,'Управление'!A:E,3,FALSE)</f>
        <v>595000</v>
      </c>
      <c r="I141" s="19" t="s">
        <v>26</v>
      </c>
      <c r="J141" s="19" t="s">
        <v>27</v>
      </c>
      <c r="K141" s="19" t="s">
        <v>28</v>
      </c>
      <c r="L141" s="19" t="s">
        <v>29</v>
      </c>
      <c r="M141" s="26" t="s">
        <v>143</v>
      </c>
      <c r="O141" s="23">
        <v>44878.41333133626</v>
      </c>
      <c r="P141" s="1" t="s">
        <v>196</v>
      </c>
      <c r="Q141" s="1" t="s">
        <v>685</v>
      </c>
      <c r="R141" s="18" t="str">
        <f>VLOOKUP(E141,'Управление'!A:E,4,FALSE)</f>
        <v>238НД5</v>
      </c>
      <c r="U141" s="19" t="s">
        <v>33</v>
      </c>
      <c r="X141" s="22"/>
    </row>
    <row r="142" ht="15" customHeight="1">
      <c r="A142" s="1" t="s">
        <v>686</v>
      </c>
      <c r="B142" s="1" t="s">
        <v>686</v>
      </c>
      <c r="C142" s="1" t="s">
        <v>282</v>
      </c>
      <c r="D142" s="1" t="s">
        <v>168</v>
      </c>
      <c r="E142" s="17" t="s">
        <v>169</v>
      </c>
      <c r="F142" s="1" t="s">
        <v>687</v>
      </c>
      <c r="G142" s="1" t="str">
        <f>VLOOKUP(E142,'Управление'!A:E,5,FALSE)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2" s="18">
        <f>VLOOKUP(E142,'Управление'!A:E,3,FALSE)</f>
        <v>682500</v>
      </c>
      <c r="I142" s="19" t="s">
        <v>26</v>
      </c>
      <c r="J142" s="19" t="s">
        <v>27</v>
      </c>
      <c r="K142" s="19" t="s">
        <v>28</v>
      </c>
      <c r="L142" s="19" t="s">
        <v>29</v>
      </c>
      <c r="M142" s="27" t="s">
        <v>284</v>
      </c>
      <c r="O142" s="23">
        <v>44879.59176188096</v>
      </c>
      <c r="P142" s="1" t="s">
        <v>204</v>
      </c>
      <c r="Q142" s="0" t="s">
        <v>688</v>
      </c>
      <c r="R142" s="18" t="str">
        <f>VLOOKUP(E142,'Управление'!A:E,4,FALSE)</f>
        <v>240БМ</v>
      </c>
      <c r="U142" s="19" t="s">
        <v>33</v>
      </c>
      <c r="X142" s="22"/>
    </row>
    <row r="143" ht="15" customHeight="1">
      <c r="A143" s="1" t="s">
        <v>689</v>
      </c>
      <c r="B143" s="1" t="s">
        <v>689</v>
      </c>
      <c r="C143" s="1" t="s">
        <v>287</v>
      </c>
      <c r="D143" s="1" t="s">
        <v>176</v>
      </c>
      <c r="E143" s="17" t="s">
        <v>177</v>
      </c>
      <c r="F143" s="1" t="s">
        <v>690</v>
      </c>
      <c r="G143" s="1" t="str">
        <f>VLOOKUP(E143,'Управление'!A:E,5,FALSE)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3" s="18">
        <f>VLOOKUP(E143,'Управление'!A:E,3,FALSE)</f>
        <v>832000</v>
      </c>
      <c r="I143" s="19" t="s">
        <v>26</v>
      </c>
      <c r="J143" s="19" t="s">
        <v>27</v>
      </c>
      <c r="K143" s="19" t="s">
        <v>28</v>
      </c>
      <c r="L143" s="19" t="s">
        <v>29</v>
      </c>
      <c r="M143" s="27" t="s">
        <v>289</v>
      </c>
      <c r="O143" s="23">
        <v>44880.424001308165</v>
      </c>
      <c r="P143" s="1" t="s">
        <v>212</v>
      </c>
      <c r="Q143" s="1" t="s">
        <v>691</v>
      </c>
      <c r="R143" s="18" t="str">
        <f>VLOOKUP(E143,'Управление'!A:E,4,FALSE)</f>
        <v>240БМ2-4</v>
      </c>
      <c r="U143" s="19" t="s">
        <v>33</v>
      </c>
      <c r="X143" s="22"/>
    </row>
    <row r="144" ht="15" customHeight="1">
      <c r="A144" s="1" t="s">
        <v>692</v>
      </c>
      <c r="B144" s="1" t="s">
        <v>692</v>
      </c>
      <c r="C144" s="1" t="s">
        <v>292</v>
      </c>
      <c r="D144" s="1" t="s">
        <v>184</v>
      </c>
      <c r="E144" s="24" t="s">
        <v>185</v>
      </c>
      <c r="F144" s="1" t="s">
        <v>693</v>
      </c>
      <c r="G144" s="1" t="str">
        <f>VLOOKUP(E144,'Управление'!A:E,5,FALSE)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4" s="18">
        <f>VLOOKUP(E144,'Управление'!A:E,3,FALSE)</f>
        <v>320000</v>
      </c>
      <c r="I144" s="19" t="s">
        <v>26</v>
      </c>
      <c r="J144" s="19" t="s">
        <v>27</v>
      </c>
      <c r="K144" s="19" t="s">
        <v>28</v>
      </c>
      <c r="L144" s="19" t="s">
        <v>29</v>
      </c>
      <c r="M144" s="27" t="s">
        <v>294</v>
      </c>
      <c r="O144" s="23">
        <v>44881.56493976982</v>
      </c>
      <c r="P144" s="1" t="s">
        <v>218</v>
      </c>
      <c r="Q144" s="1" t="s">
        <v>694</v>
      </c>
      <c r="R144" s="18" t="str">
        <f>VLOOKUP(E144,'Управление'!A:E,4,FALSE)</f>
        <v>236M2</v>
      </c>
      <c r="U144" s="19" t="s">
        <v>33</v>
      </c>
      <c r="X144" s="22"/>
    </row>
    <row r="145" ht="15" customHeight="1">
      <c r="A145" s="1" t="s">
        <v>695</v>
      </c>
      <c r="B145" s="1" t="s">
        <v>695</v>
      </c>
      <c r="C145" s="1" t="s">
        <v>297</v>
      </c>
      <c r="D145" s="1" t="s">
        <v>584</v>
      </c>
      <c r="E145" s="24" t="s">
        <v>193</v>
      </c>
      <c r="F145" s="1" t="s">
        <v>696</v>
      </c>
      <c r="G145" s="1" t="str">
        <f>VLOOKUP(E145,'Управление'!A:E,5,FALSE)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5" s="18">
        <f>VLOOKUP(E145,'Управление'!A:E,3,FALSE)</f>
        <v>331500</v>
      </c>
      <c r="I145" s="19" t="s">
        <v>26</v>
      </c>
      <c r="J145" s="19" t="s">
        <v>27</v>
      </c>
      <c r="K145" s="19" t="s">
        <v>28</v>
      </c>
      <c r="L145" s="19" t="s">
        <v>29</v>
      </c>
      <c r="M145" s="27" t="s">
        <v>299</v>
      </c>
      <c r="O145" s="23">
        <v>44882.542193446985</v>
      </c>
      <c r="P145" s="1" t="s">
        <v>224</v>
      </c>
      <c r="Q145" s="0" t="s">
        <v>697</v>
      </c>
      <c r="R145" s="18" t="str">
        <f>VLOOKUP(E145,'Управление'!A:E,4,FALSE)</f>
        <v>236M2</v>
      </c>
      <c r="U145" s="19" t="s">
        <v>33</v>
      </c>
      <c r="X145" s="22"/>
    </row>
    <row r="146" ht="15" customHeight="1">
      <c r="A146" s="1" t="s">
        <v>698</v>
      </c>
      <c r="B146" s="1" t="s">
        <v>698</v>
      </c>
      <c r="C146" s="1" t="s">
        <v>302</v>
      </c>
      <c r="D146" s="1" t="s">
        <v>366</v>
      </c>
      <c r="E146" s="24" t="s">
        <v>201</v>
      </c>
      <c r="F146" s="1" t="s">
        <v>699</v>
      </c>
      <c r="G146" s="1" t="str">
        <f>VLOOKUP(E146,'Управление'!A:E,5,FALSE)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6" s="18">
        <f>VLOOKUP(E146,'Управление'!A:E,3,FALSE)</f>
        <v>444000</v>
      </c>
      <c r="I146" s="19" t="s">
        <v>26</v>
      </c>
      <c r="J146" s="19" t="s">
        <v>27</v>
      </c>
      <c r="K146" s="19" t="s">
        <v>28</v>
      </c>
      <c r="L146" s="19" t="s">
        <v>29</v>
      </c>
      <c r="M146" s="27" t="s">
        <v>304</v>
      </c>
      <c r="O146" s="23">
        <v>44883.61302612768</v>
      </c>
      <c r="P146" s="1" t="s">
        <v>232</v>
      </c>
      <c r="Q146" s="1" t="s">
        <v>700</v>
      </c>
      <c r="R146" s="18" t="str">
        <f>VLOOKUP(E146,'Управление'!A:E,4,FALSE)</f>
        <v>236НЕ2</v>
      </c>
      <c r="U146" s="19" t="s">
        <v>33</v>
      </c>
      <c r="X146" s="22"/>
    </row>
    <row r="147" ht="15" customHeight="1">
      <c r="A147" s="1" t="s">
        <v>701</v>
      </c>
      <c r="B147" s="1" t="s">
        <v>701</v>
      </c>
      <c r="C147" s="1" t="s">
        <v>307</v>
      </c>
      <c r="D147" s="1" t="s">
        <v>208</v>
      </c>
      <c r="E147" s="24" t="s">
        <v>209</v>
      </c>
      <c r="F147" s="1" t="s">
        <v>702</v>
      </c>
      <c r="G147" s="1" t="str">
        <f>VLOOKUP(E147,'Управление'!A:E,5,FALSE)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7" s="18">
        <f>VLOOKUP(E147,'Управление'!A:E,3,FALSE)</f>
        <v>360000</v>
      </c>
      <c r="I147" s="19" t="s">
        <v>26</v>
      </c>
      <c r="J147" s="19" t="s">
        <v>27</v>
      </c>
      <c r="K147" s="19" t="s">
        <v>28</v>
      </c>
      <c r="L147" s="19" t="s">
        <v>29</v>
      </c>
      <c r="M147" s="27" t="s">
        <v>309</v>
      </c>
      <c r="O147" s="23">
        <v>44855.50321469348</v>
      </c>
      <c r="P147" s="1" t="s">
        <v>31</v>
      </c>
      <c r="Q147" s="1" t="s">
        <v>703</v>
      </c>
      <c r="R147" s="18" t="str">
        <f>VLOOKUP(E147,'Управление'!A:E,4,FALSE)</f>
        <v>238М2</v>
      </c>
      <c r="U147" s="19" t="s">
        <v>33</v>
      </c>
      <c r="X147" s="22"/>
    </row>
    <row r="148" ht="15" customHeight="1">
      <c r="A148" s="1" t="s">
        <v>704</v>
      </c>
      <c r="B148" s="1" t="s">
        <v>704</v>
      </c>
      <c r="C148" s="1" t="s">
        <v>312</v>
      </c>
      <c r="D148" s="1" t="s">
        <v>105</v>
      </c>
      <c r="E148" s="24" t="s">
        <v>77</v>
      </c>
      <c r="F148" s="1" t="s">
        <v>705</v>
      </c>
      <c r="G148" s="1" t="str">
        <f>VLOOKUP(E148,'Управление'!A:E,5,FALSE)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8" s="18">
        <f>VLOOKUP(E148,'Управление'!A:E,3,FALSE)</f>
        <v>435000</v>
      </c>
      <c r="I148" s="19" t="s">
        <v>26</v>
      </c>
      <c r="J148" s="19" t="s">
        <v>27</v>
      </c>
      <c r="K148" s="19" t="s">
        <v>28</v>
      </c>
      <c r="L148" s="19" t="s">
        <v>29</v>
      </c>
      <c r="M148" s="27" t="s">
        <v>315</v>
      </c>
      <c r="O148" s="23">
        <v>44856.53028052483</v>
      </c>
      <c r="P148" s="1" t="s">
        <v>40</v>
      </c>
      <c r="Q148" s="1" t="s">
        <v>706</v>
      </c>
      <c r="R148" s="18" t="str">
        <f>VLOOKUP(E148,'Управление'!A:E,4,FALSE)</f>
        <v>238НД3</v>
      </c>
      <c r="U148" s="19" t="s">
        <v>33</v>
      </c>
      <c r="X148" s="22"/>
    </row>
    <row r="149" ht="15" customHeight="1">
      <c r="A149" s="1" t="s">
        <v>707</v>
      </c>
      <c r="B149" s="1" t="s">
        <v>707</v>
      </c>
      <c r="C149" s="1" t="s">
        <v>318</v>
      </c>
      <c r="D149" s="1" t="s">
        <v>84</v>
      </c>
      <c r="E149" s="24" t="s">
        <v>85</v>
      </c>
      <c r="F149" s="1" t="s">
        <v>708</v>
      </c>
      <c r="G149" s="1" t="str">
        <f>VLOOKUP(E149,'Управление'!A:E,5,FALSE)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49" s="18">
        <f>VLOOKUP(E149,'Управление'!A:E,3,FALSE)</f>
        <v>458000</v>
      </c>
      <c r="I149" s="19" t="s">
        <v>26</v>
      </c>
      <c r="J149" s="19" t="s">
        <v>27</v>
      </c>
      <c r="K149" s="19" t="s">
        <v>28</v>
      </c>
      <c r="L149" s="19" t="s">
        <v>29</v>
      </c>
      <c r="M149" s="27" t="s">
        <v>320</v>
      </c>
      <c r="O149" s="23">
        <v>44857.55145498276</v>
      </c>
      <c r="P149" s="1" t="s">
        <v>46</v>
      </c>
      <c r="Q149" s="1" t="s">
        <v>709</v>
      </c>
      <c r="R149" s="18" t="str">
        <f>VLOOKUP(E149,'Управление'!A:E,4,FALSE)</f>
        <v>238НД5</v>
      </c>
      <c r="U149" s="19" t="s">
        <v>33</v>
      </c>
      <c r="X149" s="22"/>
    </row>
    <row r="150" ht="15" customHeight="1">
      <c r="A150" s="1" t="s">
        <v>710</v>
      </c>
      <c r="B150" s="1" t="s">
        <v>710</v>
      </c>
      <c r="C150" s="1" t="s">
        <v>323</v>
      </c>
      <c r="D150" s="1" t="s">
        <v>507</v>
      </c>
      <c r="E150" s="24" t="s">
        <v>229</v>
      </c>
      <c r="F150" s="1" t="s">
        <v>711</v>
      </c>
      <c r="G150" s="1" t="str">
        <f>VLOOKUP(E150,'Управление'!A:E,5,FALSE)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0" s="18">
        <f>VLOOKUP(E150,'Управление'!A:E,3,FALSE)</f>
        <v>615000</v>
      </c>
      <c r="I150" s="19" t="s">
        <v>26</v>
      </c>
      <c r="J150" s="19" t="s">
        <v>27</v>
      </c>
      <c r="K150" s="19" t="s">
        <v>28</v>
      </c>
      <c r="L150" s="19" t="s">
        <v>29</v>
      </c>
      <c r="M150" s="27" t="s">
        <v>326</v>
      </c>
      <c r="O150" s="23">
        <v>44858.54107763914</v>
      </c>
      <c r="P150" s="1" t="s">
        <v>52</v>
      </c>
      <c r="Q150" s="0" t="s">
        <v>712</v>
      </c>
      <c r="R150" s="18" t="str">
        <f>VLOOKUP(E150,'Управление'!A:E,4,FALSE)</f>
        <v>240БМ</v>
      </c>
      <c r="U150" s="19" t="s">
        <v>33</v>
      </c>
      <c r="X150" s="22"/>
    </row>
    <row r="151" ht="15" customHeight="1">
      <c r="A151" s="1" t="s">
        <v>713</v>
      </c>
      <c r="B151" s="1" t="s">
        <v>713</v>
      </c>
      <c r="C151" s="1" t="s">
        <v>329</v>
      </c>
      <c r="D151" s="1" t="s">
        <v>236</v>
      </c>
      <c r="E151" s="24" t="s">
        <v>237</v>
      </c>
      <c r="F151" s="1" t="s">
        <v>714</v>
      </c>
      <c r="G151" s="1" t="str">
        <f>VLOOKUP(E151,'Управление'!A:E,5,FALSE)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1" s="18">
        <f>VLOOKUP(E151,'Управление'!A:E,3,FALSE)</f>
        <v>724500</v>
      </c>
      <c r="I151" s="19" t="s">
        <v>26</v>
      </c>
      <c r="J151" s="19" t="s">
        <v>27</v>
      </c>
      <c r="K151" s="19" t="s">
        <v>28</v>
      </c>
      <c r="L151" s="19" t="s">
        <v>29</v>
      </c>
      <c r="M151" s="27" t="s">
        <v>331</v>
      </c>
      <c r="O151" s="23">
        <v>44859.38037777075</v>
      </c>
      <c r="P151" s="1" t="s">
        <v>59</v>
      </c>
      <c r="Q151" s="1" t="s">
        <v>715</v>
      </c>
      <c r="R151" s="18" t="str">
        <f>VLOOKUP(E151,'Управление'!A:E,4,FALSE)</f>
        <v>240БМ2-4</v>
      </c>
      <c r="U151" s="19" t="s">
        <v>33</v>
      </c>
      <c r="X151" s="22"/>
    </row>
    <row r="152" ht="15" customHeight="1">
      <c r="A152" s="1" t="s">
        <v>716</v>
      </c>
      <c r="B152" s="1" t="s">
        <v>716</v>
      </c>
      <c r="C152" s="1" t="s">
        <v>334</v>
      </c>
      <c r="D152" s="1" t="s">
        <v>23</v>
      </c>
      <c r="E152" s="17" t="s">
        <v>24</v>
      </c>
      <c r="F152" s="1" t="s">
        <v>717</v>
      </c>
      <c r="G152" s="1" t="str">
        <f>VLOOKUP(E152,'Управление'!A:E,5,FALSE)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2" s="18">
        <f>VLOOKUP(E152,'Управление'!A:E,3,FALSE)</f>
        <v>525000</v>
      </c>
      <c r="I152" s="19" t="s">
        <v>26</v>
      </c>
      <c r="J152" s="19" t="s">
        <v>27</v>
      </c>
      <c r="K152" s="19" t="s">
        <v>28</v>
      </c>
      <c r="L152" s="19" t="s">
        <v>29</v>
      </c>
      <c r="M152" s="27" t="s">
        <v>336</v>
      </c>
      <c r="O152" s="23">
        <v>44860.62087405949</v>
      </c>
      <c r="P152" s="1" t="s">
        <v>66</v>
      </c>
      <c r="Q152" s="0" t="s">
        <v>718</v>
      </c>
      <c r="R152" s="18" t="str">
        <f>VLOOKUP(E152,'Управление'!A:E,4,FALSE)</f>
        <v>238НД3</v>
      </c>
      <c r="U152" s="19" t="s">
        <v>33</v>
      </c>
      <c r="X152" s="22"/>
    </row>
    <row r="153" ht="15" customHeight="1">
      <c r="A153" s="1" t="s">
        <v>719</v>
      </c>
      <c r="B153" s="1" t="s">
        <v>719</v>
      </c>
      <c r="C153" s="1" t="s">
        <v>339</v>
      </c>
      <c r="D153" s="1" t="s">
        <v>36</v>
      </c>
      <c r="E153" s="17" t="s">
        <v>37</v>
      </c>
      <c r="F153" s="1" t="s">
        <v>720</v>
      </c>
      <c r="G153" s="1" t="str">
        <f>VLOOKUP(E153,'Управление'!A:E,5,FALSE)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3" s="18">
        <f>VLOOKUP(E153,'Управление'!A:E,3,FALSE)</f>
        <v>595000</v>
      </c>
      <c r="I153" s="19" t="s">
        <v>26</v>
      </c>
      <c r="J153" s="19" t="s">
        <v>27</v>
      </c>
      <c r="K153" s="19" t="s">
        <v>28</v>
      </c>
      <c r="L153" s="19" t="s">
        <v>29</v>
      </c>
      <c r="M153" s="27" t="s">
        <v>341</v>
      </c>
      <c r="O153" s="23">
        <v>44861.54897699934</v>
      </c>
      <c r="P153" s="1" t="s">
        <v>72</v>
      </c>
      <c r="Q153" s="1" t="s">
        <v>721</v>
      </c>
      <c r="R153" s="18" t="str">
        <f>VLOOKUP(E153,'Управление'!A:E,4,FALSE)</f>
        <v>238НД5</v>
      </c>
      <c r="U153" s="19" t="s">
        <v>33</v>
      </c>
      <c r="X153" s="22"/>
    </row>
    <row r="154" ht="15" customHeight="1">
      <c r="A154" s="1" t="s">
        <v>722</v>
      </c>
      <c r="B154" s="1" t="s">
        <v>722</v>
      </c>
      <c r="C154" s="1" t="s">
        <v>344</v>
      </c>
      <c r="D154" s="1" t="s">
        <v>23</v>
      </c>
      <c r="E154" s="17" t="s">
        <v>24</v>
      </c>
      <c r="F154" s="1" t="s">
        <v>723</v>
      </c>
      <c r="G154" s="1" t="str">
        <f>VLOOKUP(E154,'Управление'!A:E,5,FALSE)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4" s="18">
        <f>VLOOKUP(E154,'Управление'!A:E,3,FALSE)</f>
        <v>525000</v>
      </c>
      <c r="I154" s="19" t="s">
        <v>26</v>
      </c>
      <c r="J154" s="19" t="s">
        <v>27</v>
      </c>
      <c r="K154" s="19" t="s">
        <v>28</v>
      </c>
      <c r="L154" s="19" t="s">
        <v>29</v>
      </c>
      <c r="M154" s="27" t="s">
        <v>347</v>
      </c>
      <c r="O154" s="23">
        <v>44862.53743903046</v>
      </c>
      <c r="P154" s="1" t="s">
        <v>80</v>
      </c>
      <c r="Q154" s="0" t="s">
        <v>724</v>
      </c>
      <c r="R154" s="18" t="str">
        <f>VLOOKUP(E154,'Управление'!A:E,4,FALSE)</f>
        <v>238НД3</v>
      </c>
      <c r="U154" s="19" t="s">
        <v>33</v>
      </c>
      <c r="X154" s="22"/>
    </row>
    <row r="155" ht="15" customHeight="1">
      <c r="A155" s="1" t="s">
        <v>725</v>
      </c>
      <c r="B155" s="1" t="s">
        <v>725</v>
      </c>
      <c r="C155" s="1" t="s">
        <v>350</v>
      </c>
      <c r="D155" s="1" t="s">
        <v>63</v>
      </c>
      <c r="E155" s="17" t="s">
        <v>37</v>
      </c>
      <c r="F155" s="1" t="s">
        <v>726</v>
      </c>
      <c r="G155" s="1" t="str">
        <f>VLOOKUP(E155,'Управление'!A:E,5,FALSE)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5" s="18">
        <f>VLOOKUP(E155,'Управление'!A:E,3,FALSE)</f>
        <v>595000</v>
      </c>
      <c r="I155" s="19" t="s">
        <v>26</v>
      </c>
      <c r="J155" s="19" t="s">
        <v>27</v>
      </c>
      <c r="K155" s="19" t="s">
        <v>28</v>
      </c>
      <c r="L155" s="19" t="s">
        <v>29</v>
      </c>
      <c r="M155" s="27" t="s">
        <v>352</v>
      </c>
      <c r="O155" s="23">
        <v>44863.6389436666</v>
      </c>
      <c r="P155" s="1" t="s">
        <v>88</v>
      </c>
      <c r="Q155" s="1" t="s">
        <v>727</v>
      </c>
      <c r="R155" s="18" t="str">
        <f>VLOOKUP(E155,'Управление'!A:E,4,FALSE)</f>
        <v>238НД5</v>
      </c>
      <c r="U155" s="19" t="s">
        <v>33</v>
      </c>
      <c r="X155" s="22"/>
    </row>
    <row r="156" ht="15" customHeight="1">
      <c r="A156" s="1" t="s">
        <v>728</v>
      </c>
      <c r="B156" s="1" t="s">
        <v>728</v>
      </c>
      <c r="C156" s="1" t="s">
        <v>355</v>
      </c>
      <c r="D156" s="1" t="s">
        <v>56</v>
      </c>
      <c r="E156" s="17" t="s">
        <v>24</v>
      </c>
      <c r="F156" s="1" t="s">
        <v>729</v>
      </c>
      <c r="G156" s="1" t="str">
        <f>VLOOKUP(E156,'Управление'!A:E,5,FALSE)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6" s="18">
        <f>VLOOKUP(E156,'Управление'!A:E,3,FALSE)</f>
        <v>525000</v>
      </c>
      <c r="I156" s="19" t="s">
        <v>26</v>
      </c>
      <c r="J156" s="19" t="s">
        <v>27</v>
      </c>
      <c r="K156" s="19" t="s">
        <v>28</v>
      </c>
      <c r="L156" s="19" t="s">
        <v>29</v>
      </c>
      <c r="M156" s="27" t="s">
        <v>357</v>
      </c>
      <c r="O156" s="23">
        <v>44864.62104203303</v>
      </c>
      <c r="P156" s="1" t="s">
        <v>94</v>
      </c>
      <c r="Q156" s="0" t="s">
        <v>730</v>
      </c>
      <c r="R156" s="18" t="str">
        <f>VLOOKUP(E156,'Управление'!A:E,4,FALSE)</f>
        <v>238НД3</v>
      </c>
      <c r="U156" s="19" t="s">
        <v>33</v>
      </c>
      <c r="X156" s="22"/>
    </row>
    <row r="157" ht="15" customHeight="1">
      <c r="A157" s="1" t="s">
        <v>731</v>
      </c>
      <c r="B157" s="1" t="s">
        <v>731</v>
      </c>
      <c r="C157" s="1" t="s">
        <v>360</v>
      </c>
      <c r="D157" s="1" t="s">
        <v>36</v>
      </c>
      <c r="E157" s="17" t="s">
        <v>37</v>
      </c>
      <c r="F157" s="1" t="s">
        <v>732</v>
      </c>
      <c r="G157" s="1" t="str">
        <f>VLOOKUP(E157,'Управление'!A:E,5,FALSE)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7" s="18">
        <f>VLOOKUP(E157,'Управление'!A:E,3,FALSE)</f>
        <v>595000</v>
      </c>
      <c r="I157" s="19" t="s">
        <v>26</v>
      </c>
      <c r="J157" s="19" t="s">
        <v>27</v>
      </c>
      <c r="K157" s="19" t="s">
        <v>28</v>
      </c>
      <c r="L157" s="19" t="s">
        <v>29</v>
      </c>
      <c r="M157" s="27" t="s">
        <v>362</v>
      </c>
      <c r="O157" s="23">
        <v>44865.319460548475</v>
      </c>
      <c r="P157" s="1" t="s">
        <v>101</v>
      </c>
      <c r="Q157" s="1" t="s">
        <v>733</v>
      </c>
      <c r="R157" s="18" t="str">
        <f>VLOOKUP(E157,'Управление'!A:E,4,FALSE)</f>
        <v>238НД5</v>
      </c>
      <c r="U157" s="19" t="s">
        <v>33</v>
      </c>
      <c r="X157" s="22"/>
    </row>
    <row r="158" ht="15" customHeight="1">
      <c r="A158" s="1" t="s">
        <v>734</v>
      </c>
      <c r="B158" s="1" t="s">
        <v>734</v>
      </c>
      <c r="C158" s="1" t="s">
        <v>365</v>
      </c>
      <c r="D158" s="1" t="s">
        <v>56</v>
      </c>
      <c r="E158" s="17" t="s">
        <v>24</v>
      </c>
      <c r="F158" s="1" t="s">
        <v>735</v>
      </c>
      <c r="G158" s="1" t="str">
        <f>VLOOKUP(E158,'Управление'!A:E,5,FALSE)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8" s="18">
        <f>VLOOKUP(E158,'Управление'!A:E,3,FALSE)</f>
        <v>525000</v>
      </c>
      <c r="I158" s="19" t="s">
        <v>26</v>
      </c>
      <c r="J158" s="19" t="s">
        <v>27</v>
      </c>
      <c r="K158" s="19" t="s">
        <v>28</v>
      </c>
      <c r="L158" s="19" t="s">
        <v>29</v>
      </c>
      <c r="M158" s="27" t="s">
        <v>368</v>
      </c>
      <c r="O158" s="23">
        <v>44866.30080743691</v>
      </c>
      <c r="P158" s="1" t="s">
        <v>108</v>
      </c>
      <c r="Q158" s="0" t="s">
        <v>736</v>
      </c>
      <c r="R158" s="18" t="str">
        <f>VLOOKUP(E158,'Управление'!A:E,4,FALSE)</f>
        <v>238НД3</v>
      </c>
      <c r="U158" s="19" t="s">
        <v>33</v>
      </c>
      <c r="X158" s="22"/>
    </row>
    <row r="159" ht="15" customHeight="1">
      <c r="A159" s="1" t="s">
        <v>737</v>
      </c>
      <c r="B159" s="1" t="s">
        <v>737</v>
      </c>
      <c r="C159" s="1" t="s">
        <v>371</v>
      </c>
      <c r="D159" s="1" t="s">
        <v>76</v>
      </c>
      <c r="E159" s="24" t="s">
        <v>77</v>
      </c>
      <c r="F159" s="1" t="s">
        <v>738</v>
      </c>
      <c r="G159" s="1" t="str">
        <f>VLOOKUP(E159,'Управление'!A:E,5,FALSE)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59" s="18">
        <f>VLOOKUP(E159,'Управление'!A:E,3,FALSE)</f>
        <v>435000</v>
      </c>
      <c r="I159" s="19" t="s">
        <v>26</v>
      </c>
      <c r="J159" s="19" t="s">
        <v>27</v>
      </c>
      <c r="K159" s="19" t="s">
        <v>28</v>
      </c>
      <c r="L159" s="19" t="s">
        <v>29</v>
      </c>
      <c r="M159" s="27" t="s">
        <v>374</v>
      </c>
      <c r="O159" s="23">
        <v>44867.48475019826</v>
      </c>
      <c r="P159" s="1" t="s">
        <v>114</v>
      </c>
      <c r="Q159" s="0" t="s">
        <v>739</v>
      </c>
      <c r="R159" s="18" t="str">
        <f>VLOOKUP(E159,'Управление'!A:E,4,FALSE)</f>
        <v>238НД3</v>
      </c>
      <c r="U159" s="19" t="s">
        <v>33</v>
      </c>
      <c r="X159" s="22"/>
    </row>
    <row r="160" ht="15" customHeight="1">
      <c r="A160" s="1" t="s">
        <v>740</v>
      </c>
      <c r="B160" s="1" t="s">
        <v>740</v>
      </c>
      <c r="C160" s="1" t="s">
        <v>377</v>
      </c>
      <c r="D160" s="1" t="s">
        <v>84</v>
      </c>
      <c r="E160" s="24" t="s">
        <v>85</v>
      </c>
      <c r="F160" s="1" t="s">
        <v>741</v>
      </c>
      <c r="G160" s="1" t="str">
        <f>VLOOKUP(E160,'Управление'!A:E,5,FALSE)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0" s="18">
        <f>VLOOKUP(E160,'Управление'!A:E,3,FALSE)</f>
        <v>458000</v>
      </c>
      <c r="I160" s="19" t="s">
        <v>26</v>
      </c>
      <c r="J160" s="19" t="s">
        <v>27</v>
      </c>
      <c r="K160" s="19" t="s">
        <v>28</v>
      </c>
      <c r="L160" s="19" t="s">
        <v>29</v>
      </c>
      <c r="M160" s="27" t="s">
        <v>379</v>
      </c>
      <c r="O160" s="23">
        <v>44868.46634740233</v>
      </c>
      <c r="P160" s="1" t="s">
        <v>120</v>
      </c>
      <c r="Q160" s="1" t="s">
        <v>742</v>
      </c>
      <c r="R160" s="18" t="str">
        <f>VLOOKUP(E160,'Управление'!A:E,4,FALSE)</f>
        <v>238НД5</v>
      </c>
      <c r="U160" s="19" t="s">
        <v>33</v>
      </c>
      <c r="X160" s="22"/>
    </row>
    <row r="161" ht="15" customHeight="1">
      <c r="A161" s="1" t="s">
        <v>743</v>
      </c>
      <c r="B161" s="1" t="s">
        <v>743</v>
      </c>
      <c r="C161" s="1" t="s">
        <v>382</v>
      </c>
      <c r="D161" s="1" t="s">
        <v>76</v>
      </c>
      <c r="E161" s="24" t="s">
        <v>77</v>
      </c>
      <c r="F161" s="1" t="s">
        <v>744</v>
      </c>
      <c r="G161" s="1" t="str">
        <f>VLOOKUP(E161,'Управление'!A:E,5,FALSE)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1" s="18">
        <f>VLOOKUP(E161,'Управление'!A:E,3,FALSE)</f>
        <v>435000</v>
      </c>
      <c r="I161" s="19" t="s">
        <v>26</v>
      </c>
      <c r="J161" s="19" t="s">
        <v>27</v>
      </c>
      <c r="K161" s="19" t="s">
        <v>28</v>
      </c>
      <c r="L161" s="19" t="s">
        <v>29</v>
      </c>
      <c r="M161" s="27" t="s">
        <v>384</v>
      </c>
      <c r="O161" s="23">
        <v>44869.59550668865</v>
      </c>
      <c r="P161" s="1" t="s">
        <v>128</v>
      </c>
      <c r="Q161" s="0" t="s">
        <v>745</v>
      </c>
      <c r="R161" s="18" t="str">
        <f>VLOOKUP(E161,'Управление'!A:E,4,FALSE)</f>
        <v>238НД3</v>
      </c>
      <c r="U161" s="19" t="s">
        <v>33</v>
      </c>
      <c r="X161" s="22"/>
    </row>
    <row r="162" ht="15" customHeight="1">
      <c r="A162" s="1" t="s">
        <v>746</v>
      </c>
      <c r="B162" s="1" t="s">
        <v>746</v>
      </c>
      <c r="C162" s="1" t="s">
        <v>387</v>
      </c>
      <c r="D162" s="1" t="s">
        <v>84</v>
      </c>
      <c r="E162" s="24" t="s">
        <v>85</v>
      </c>
      <c r="F162" s="1" t="s">
        <v>747</v>
      </c>
      <c r="G162" s="1" t="str">
        <f>VLOOKUP(E162,'Управление'!A:E,5,FALSE)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2" s="18">
        <f>VLOOKUP(E162,'Управление'!A:E,3,FALSE)</f>
        <v>458000</v>
      </c>
      <c r="I162" s="19" t="s">
        <v>26</v>
      </c>
      <c r="J162" s="19" t="s">
        <v>27</v>
      </c>
      <c r="K162" s="19" t="s">
        <v>28</v>
      </c>
      <c r="L162" s="19" t="s">
        <v>29</v>
      </c>
      <c r="M162" s="27" t="s">
        <v>389</v>
      </c>
      <c r="O162" s="23">
        <v>44870.51695940365</v>
      </c>
      <c r="P162" s="1" t="s">
        <v>136</v>
      </c>
      <c r="Q162" s="1" t="s">
        <v>748</v>
      </c>
      <c r="R162" s="18" t="str">
        <f>VLOOKUP(E162,'Управление'!A:E,4,FALSE)</f>
        <v>238НД5</v>
      </c>
      <c r="U162" s="19" t="s">
        <v>33</v>
      </c>
      <c r="X162" s="22"/>
    </row>
    <row r="163" ht="15" customHeight="1">
      <c r="A163" s="1" t="s">
        <v>749</v>
      </c>
      <c r="B163" s="1" t="s">
        <v>749</v>
      </c>
      <c r="C163" s="1" t="s">
        <v>392</v>
      </c>
      <c r="D163" s="1" t="s">
        <v>76</v>
      </c>
      <c r="E163" s="24" t="s">
        <v>77</v>
      </c>
      <c r="F163" s="1" t="s">
        <v>750</v>
      </c>
      <c r="G163" s="1" t="str">
        <f>VLOOKUP(E163,'Управление'!A:E,5,FALSE)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3" s="18">
        <f>VLOOKUP(E163,'Управление'!A:E,3,FALSE)</f>
        <v>435000</v>
      </c>
      <c r="I163" s="19" t="s">
        <v>26</v>
      </c>
      <c r="J163" s="19" t="s">
        <v>27</v>
      </c>
      <c r="K163" s="19" t="s">
        <v>28</v>
      </c>
      <c r="L163" s="19" t="s">
        <v>29</v>
      </c>
      <c r="M163" s="27" t="s">
        <v>395</v>
      </c>
      <c r="O163" s="23">
        <v>44871.41765985184</v>
      </c>
      <c r="P163" s="1" t="s">
        <v>144</v>
      </c>
      <c r="Q163" s="0" t="s">
        <v>751</v>
      </c>
      <c r="R163" s="18" t="str">
        <f>VLOOKUP(E163,'Управление'!A:E,4,FALSE)</f>
        <v>238НД3</v>
      </c>
      <c r="U163" s="19" t="s">
        <v>33</v>
      </c>
      <c r="X163" s="22"/>
    </row>
    <row r="164" ht="15" customHeight="1">
      <c r="A164" s="1" t="s">
        <v>752</v>
      </c>
      <c r="B164" s="1" t="s">
        <v>752</v>
      </c>
      <c r="C164" s="1" t="s">
        <v>398</v>
      </c>
      <c r="D164" s="1" t="s">
        <v>84</v>
      </c>
      <c r="E164" s="24" t="s">
        <v>85</v>
      </c>
      <c r="F164" s="1" t="s">
        <v>753</v>
      </c>
      <c r="G164" s="1" t="str">
        <f>VLOOKUP(E164,'Управление'!A:E,5,FALSE)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4" s="18">
        <f>VLOOKUP(E164,'Управление'!A:E,3,FALSE)</f>
        <v>458000</v>
      </c>
      <c r="I164" s="19" t="s">
        <v>26</v>
      </c>
      <c r="J164" s="19" t="s">
        <v>27</v>
      </c>
      <c r="K164" s="19" t="s">
        <v>28</v>
      </c>
      <c r="L164" s="19" t="s">
        <v>29</v>
      </c>
      <c r="M164" s="27" t="s">
        <v>400</v>
      </c>
      <c r="O164" s="23">
        <v>44872.63926525287</v>
      </c>
      <c r="P164" s="1" t="s">
        <v>152</v>
      </c>
      <c r="Q164" s="1" t="s">
        <v>754</v>
      </c>
      <c r="R164" s="18" t="str">
        <f>VLOOKUP(E164,'Управление'!A:E,4,FALSE)</f>
        <v>238НД5</v>
      </c>
      <c r="U164" s="19" t="s">
        <v>33</v>
      </c>
      <c r="X164" s="22"/>
    </row>
    <row r="165" ht="15" customHeight="1">
      <c r="A165" s="1" t="s">
        <v>755</v>
      </c>
      <c r="B165" s="1" t="s">
        <v>755</v>
      </c>
      <c r="C165" s="1" t="s">
        <v>403</v>
      </c>
      <c r="D165" s="1" t="s">
        <v>76</v>
      </c>
      <c r="E165" s="24" t="s">
        <v>77</v>
      </c>
      <c r="F165" s="1" t="s">
        <v>756</v>
      </c>
      <c r="G165" s="1" t="str">
        <f>VLOOKUP(E165,'Управление'!A:E,5,FALSE)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5" s="18">
        <f>VLOOKUP(E165,'Управление'!A:E,3,FALSE)</f>
        <v>435000</v>
      </c>
      <c r="I165" s="19" t="s">
        <v>26</v>
      </c>
      <c r="J165" s="19" t="s">
        <v>27</v>
      </c>
      <c r="K165" s="19" t="s">
        <v>28</v>
      </c>
      <c r="L165" s="19" t="s">
        <v>29</v>
      </c>
      <c r="M165" s="27" t="s">
        <v>405</v>
      </c>
      <c r="O165" s="23">
        <v>44873.595318083084</v>
      </c>
      <c r="P165" s="1" t="s">
        <v>158</v>
      </c>
      <c r="Q165" s="0" t="s">
        <v>757</v>
      </c>
      <c r="R165" s="18" t="str">
        <f>VLOOKUP(E165,'Управление'!A:E,4,FALSE)</f>
        <v>238НД3</v>
      </c>
      <c r="U165" s="19" t="s">
        <v>33</v>
      </c>
      <c r="X165" s="22"/>
    </row>
    <row r="166" ht="15" customHeight="1">
      <c r="A166" s="1" t="s">
        <v>758</v>
      </c>
      <c r="B166" s="1" t="s">
        <v>758</v>
      </c>
      <c r="C166" s="1" t="s">
        <v>759</v>
      </c>
      <c r="D166" s="1" t="s">
        <v>124</v>
      </c>
      <c r="E166" s="17" t="s">
        <v>125</v>
      </c>
      <c r="F166" s="1" t="s">
        <v>760</v>
      </c>
      <c r="G166" s="1" t="str">
        <f>VLOOKUP(E166,'Управление'!A:E,5,FALSE)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6" s="18">
        <f>VLOOKUP(E166,'Управление'!A:E,3,FALSE)</f>
        <v>381000</v>
      </c>
      <c r="I166" s="19" t="s">
        <v>26</v>
      </c>
      <c r="J166" s="19" t="s">
        <v>27</v>
      </c>
      <c r="K166" s="19" t="s">
        <v>28</v>
      </c>
      <c r="L166" s="19" t="s">
        <v>29</v>
      </c>
      <c r="M166" s="20" t="s">
        <v>30</v>
      </c>
      <c r="O166" s="23">
        <v>44874.50856467436</v>
      </c>
      <c r="P166" s="1" t="s">
        <v>164</v>
      </c>
      <c r="Q166" s="1" t="s">
        <v>761</v>
      </c>
      <c r="R166" s="18" t="str">
        <f>VLOOKUP(E166,'Управление'!A:E,4,FALSE)</f>
        <v>236M2</v>
      </c>
      <c r="U166" s="19" t="s">
        <v>33</v>
      </c>
      <c r="X166" s="22"/>
    </row>
    <row r="167" ht="15" customHeight="1">
      <c r="A167" s="1" t="s">
        <v>762</v>
      </c>
      <c r="B167" s="1" t="s">
        <v>762</v>
      </c>
      <c r="C167" s="1" t="s">
        <v>763</v>
      </c>
      <c r="D167" s="1" t="s">
        <v>668</v>
      </c>
      <c r="E167" s="17" t="s">
        <v>133</v>
      </c>
      <c r="F167" s="1" t="s">
        <v>764</v>
      </c>
      <c r="G167" s="1" t="str">
        <f>VLOOKUP(E167,'Управление'!A:E,5,FALSE)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7" s="18">
        <f>VLOOKUP(E167,'Управление'!A:E,3,FALSE)</f>
        <v>385500</v>
      </c>
      <c r="I167" s="19" t="s">
        <v>26</v>
      </c>
      <c r="J167" s="19" t="s">
        <v>27</v>
      </c>
      <c r="K167" s="19" t="s">
        <v>28</v>
      </c>
      <c r="L167" s="19" t="s">
        <v>29</v>
      </c>
      <c r="M167" s="20" t="s">
        <v>39</v>
      </c>
      <c r="O167" s="23">
        <v>44875.460228451404</v>
      </c>
      <c r="P167" s="1" t="s">
        <v>172</v>
      </c>
      <c r="Q167" s="0" t="s">
        <v>765</v>
      </c>
      <c r="R167" s="18" t="str">
        <f>VLOOKUP(E167,'Управление'!A:E,4,FALSE)</f>
        <v>236M2</v>
      </c>
      <c r="U167" s="19" t="s">
        <v>33</v>
      </c>
      <c r="X167" s="22"/>
    </row>
    <row r="168" ht="15" customHeight="1">
      <c r="A168" s="1" t="s">
        <v>766</v>
      </c>
      <c r="B168" s="1" t="s">
        <v>766</v>
      </c>
      <c r="C168" s="1" t="s">
        <v>767</v>
      </c>
      <c r="D168" s="1" t="s">
        <v>140</v>
      </c>
      <c r="E168" s="17" t="s">
        <v>141</v>
      </c>
      <c r="F168" s="1" t="s">
        <v>768</v>
      </c>
      <c r="G168" s="1" t="str">
        <f>VLOOKUP(E168,'Управление'!A:E,5,FALSE)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8" s="18">
        <f>VLOOKUP(E168,'Управление'!A:E,3,FALSE)</f>
        <v>498000</v>
      </c>
      <c r="I168" s="19" t="s">
        <v>26</v>
      </c>
      <c r="J168" s="19" t="s">
        <v>27</v>
      </c>
      <c r="K168" s="19" t="s">
        <v>28</v>
      </c>
      <c r="L168" s="19" t="s">
        <v>29</v>
      </c>
      <c r="M168" s="20" t="s">
        <v>45</v>
      </c>
      <c r="O168" s="23">
        <v>44876.44601848353</v>
      </c>
      <c r="P168" s="1" t="s">
        <v>180</v>
      </c>
      <c r="Q168" s="1" t="s">
        <v>769</v>
      </c>
      <c r="R168" s="18" t="str">
        <f>VLOOKUP(E168,'Управление'!A:E,4,FALSE)</f>
        <v>236НЕ2</v>
      </c>
      <c r="U168" s="19" t="s">
        <v>33</v>
      </c>
      <c r="X168" s="22"/>
    </row>
    <row r="169" ht="15" customHeight="1">
      <c r="A169" s="1" t="s">
        <v>770</v>
      </c>
      <c r="B169" s="1" t="s">
        <v>770</v>
      </c>
      <c r="C169" s="1" t="s">
        <v>638</v>
      </c>
      <c r="D169" s="1" t="s">
        <v>148</v>
      </c>
      <c r="E169" s="17" t="s">
        <v>149</v>
      </c>
      <c r="F169" s="1" t="s">
        <v>771</v>
      </c>
      <c r="G169" s="1" t="str">
        <f>VLOOKUP(E169,'Управление'!A:E,5,FALSE)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69" s="18">
        <f>VLOOKUP(E169,'Управление'!A:E,3,FALSE)</f>
        <v>417000</v>
      </c>
      <c r="I169" s="19" t="s">
        <v>26</v>
      </c>
      <c r="J169" s="19" t="s">
        <v>27</v>
      </c>
      <c r="K169" s="19" t="s">
        <v>28</v>
      </c>
      <c r="L169" s="19" t="s">
        <v>29</v>
      </c>
      <c r="M169" s="20" t="s">
        <v>58</v>
      </c>
      <c r="O169" s="23">
        <v>44877.46494507152</v>
      </c>
      <c r="P169" s="1" t="s">
        <v>188</v>
      </c>
      <c r="Q169" s="0" t="s">
        <v>772</v>
      </c>
      <c r="R169" s="18" t="str">
        <f>VLOOKUP(E169,'Управление'!A:E,4,FALSE)</f>
        <v>238М2</v>
      </c>
      <c r="U169" s="19" t="s">
        <v>33</v>
      </c>
      <c r="X169" s="22"/>
    </row>
    <row r="170" ht="15" customHeight="1">
      <c r="A170" s="1" t="s">
        <v>773</v>
      </c>
      <c r="B170" s="1" t="s">
        <v>773</v>
      </c>
      <c r="C170" s="1" t="s">
        <v>774</v>
      </c>
      <c r="D170" s="1" t="s">
        <v>56</v>
      </c>
      <c r="E170" s="17" t="s">
        <v>24</v>
      </c>
      <c r="F170" s="1" t="s">
        <v>775</v>
      </c>
      <c r="G170" s="1" t="str">
        <f>VLOOKUP(E170,'Управление'!A:E,5,FALSE)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0" s="18">
        <f>VLOOKUP(E170,'Управление'!A:E,3,FALSE)</f>
        <v>525000</v>
      </c>
      <c r="I170" s="19" t="s">
        <v>26</v>
      </c>
      <c r="J170" s="19" t="s">
        <v>27</v>
      </c>
      <c r="K170" s="19" t="s">
        <v>28</v>
      </c>
      <c r="L170" s="19" t="s">
        <v>29</v>
      </c>
      <c r="M170" s="20" t="s">
        <v>71</v>
      </c>
      <c r="O170" s="23">
        <v>44878.4959561243</v>
      </c>
      <c r="P170" s="1" t="s">
        <v>196</v>
      </c>
      <c r="Q170" s="0" t="s">
        <v>776</v>
      </c>
      <c r="R170" s="18" t="str">
        <f>VLOOKUP(E170,'Управление'!A:E,4,FALSE)</f>
        <v>238НД3</v>
      </c>
      <c r="U170" s="19" t="s">
        <v>33</v>
      </c>
      <c r="X170" s="22"/>
    </row>
    <row r="171" ht="15" customHeight="1">
      <c r="A171" s="1" t="s">
        <v>777</v>
      </c>
      <c r="B171" s="1" t="s">
        <v>777</v>
      </c>
      <c r="C171" s="1" t="s">
        <v>649</v>
      </c>
      <c r="D171" s="1" t="s">
        <v>36</v>
      </c>
      <c r="E171" s="17" t="s">
        <v>37</v>
      </c>
      <c r="F171" s="1" t="s">
        <v>778</v>
      </c>
      <c r="G171" s="1" t="str">
        <f>VLOOKUP(E171,'Управление'!A:E,5,FALSE)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1" s="18">
        <f>VLOOKUP(E171,'Управление'!A:E,3,FALSE)</f>
        <v>595000</v>
      </c>
      <c r="I171" s="19" t="s">
        <v>26</v>
      </c>
      <c r="J171" s="19" t="s">
        <v>27</v>
      </c>
      <c r="K171" s="19" t="s">
        <v>28</v>
      </c>
      <c r="L171" s="19" t="s">
        <v>29</v>
      </c>
      <c r="M171" s="20" t="s">
        <v>79</v>
      </c>
      <c r="O171" s="23">
        <v>44879.58462543571</v>
      </c>
      <c r="P171" s="1" t="s">
        <v>204</v>
      </c>
      <c r="Q171" s="1" t="s">
        <v>779</v>
      </c>
      <c r="R171" s="18" t="str">
        <f>VLOOKUP(E171,'Управление'!A:E,4,FALSE)</f>
        <v>238НД5</v>
      </c>
      <c r="U171" s="19" t="s">
        <v>33</v>
      </c>
      <c r="X171" s="22"/>
    </row>
    <row r="172" ht="15" customHeight="1">
      <c r="A172" s="1" t="s">
        <v>780</v>
      </c>
      <c r="B172" s="1" t="s">
        <v>780</v>
      </c>
      <c r="C172" s="1" t="s">
        <v>781</v>
      </c>
      <c r="D172" s="1" t="s">
        <v>168</v>
      </c>
      <c r="E172" s="17" t="s">
        <v>169</v>
      </c>
      <c r="F172" s="1" t="s">
        <v>782</v>
      </c>
      <c r="G172" s="1" t="str">
        <f>VLOOKUP(E172,'Управление'!A:E,5,FALSE)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2" s="18">
        <f>VLOOKUP(E172,'Управление'!A:E,3,FALSE)</f>
        <v>682500</v>
      </c>
      <c r="I172" s="19" t="s">
        <v>26</v>
      </c>
      <c r="J172" s="19" t="s">
        <v>27</v>
      </c>
      <c r="K172" s="19" t="s">
        <v>28</v>
      </c>
      <c r="L172" s="19" t="s">
        <v>29</v>
      </c>
      <c r="M172" s="20" t="s">
        <v>93</v>
      </c>
      <c r="O172" s="23">
        <v>44880.63425870696</v>
      </c>
      <c r="P172" s="1" t="s">
        <v>212</v>
      </c>
      <c r="Q172" s="0" t="s">
        <v>783</v>
      </c>
      <c r="R172" s="18" t="str">
        <f>VLOOKUP(E172,'Управление'!A:E,4,FALSE)</f>
        <v>240БМ</v>
      </c>
      <c r="U172" s="19" t="s">
        <v>33</v>
      </c>
      <c r="X172" s="22"/>
    </row>
    <row r="173" ht="15" customHeight="1">
      <c r="A173" s="1" t="s">
        <v>784</v>
      </c>
      <c r="B173" s="1" t="s">
        <v>784</v>
      </c>
      <c r="C173" s="1" t="s">
        <v>434</v>
      </c>
      <c r="D173" s="1" t="s">
        <v>176</v>
      </c>
      <c r="E173" s="17" t="s">
        <v>177</v>
      </c>
      <c r="F173" s="1" t="s">
        <v>785</v>
      </c>
      <c r="G173" s="1" t="str">
        <f>VLOOKUP(E173,'Управление'!A:E,5,FALSE)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3" s="18">
        <f>VLOOKUP(E173,'Управление'!A:E,3,FALSE)</f>
        <v>832000</v>
      </c>
      <c r="I173" s="19" t="s">
        <v>26</v>
      </c>
      <c r="J173" s="19" t="s">
        <v>27</v>
      </c>
      <c r="K173" s="19" t="s">
        <v>28</v>
      </c>
      <c r="L173" s="19" t="s">
        <v>29</v>
      </c>
      <c r="M173" s="20" t="s">
        <v>113</v>
      </c>
      <c r="O173" s="23">
        <v>44881.472744644816</v>
      </c>
      <c r="P173" s="1" t="s">
        <v>218</v>
      </c>
      <c r="Q173" s="0" t="s">
        <v>786</v>
      </c>
      <c r="R173" s="18" t="str">
        <f>VLOOKUP(E173,'Управление'!A:E,4,FALSE)</f>
        <v>240БМ2-4</v>
      </c>
      <c r="U173" s="19" t="s">
        <v>33</v>
      </c>
      <c r="X173" s="22"/>
    </row>
    <row r="174" ht="15" customHeight="1">
      <c r="A174" s="1" t="s">
        <v>787</v>
      </c>
      <c r="B174" s="1" t="s">
        <v>787</v>
      </c>
      <c r="C174" s="1" t="s">
        <v>502</v>
      </c>
      <c r="D174" s="1" t="s">
        <v>788</v>
      </c>
      <c r="E174" s="24" t="s">
        <v>185</v>
      </c>
      <c r="F174" s="1" t="s">
        <v>789</v>
      </c>
      <c r="G174" s="1" t="str">
        <f>VLOOKUP(E174,'Управление'!A:E,5,FALSE)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4" s="18">
        <f>VLOOKUP(E174,'Управление'!A:E,3,FALSE)</f>
        <v>320000</v>
      </c>
      <c r="I174" s="19" t="s">
        <v>26</v>
      </c>
      <c r="J174" s="19" t="s">
        <v>27</v>
      </c>
      <c r="K174" s="19" t="s">
        <v>28</v>
      </c>
      <c r="L174" s="19" t="s">
        <v>29</v>
      </c>
      <c r="M174" s="25" t="s">
        <v>135</v>
      </c>
      <c r="O174" s="23">
        <v>44882.5052939307</v>
      </c>
      <c r="P174" s="1" t="s">
        <v>224</v>
      </c>
      <c r="Q174" s="1" t="s">
        <v>790</v>
      </c>
      <c r="R174" s="18" t="str">
        <f>VLOOKUP(E174,'Управление'!A:E,4,FALSE)</f>
        <v>236M2</v>
      </c>
      <c r="U174" s="19" t="s">
        <v>33</v>
      </c>
      <c r="X174" s="22"/>
    </row>
    <row r="175" ht="15" customHeight="1">
      <c r="A175" s="1" t="s">
        <v>791</v>
      </c>
      <c r="B175" s="1" t="s">
        <v>791</v>
      </c>
      <c r="C175" s="1" t="s">
        <v>199</v>
      </c>
      <c r="D175" s="1" t="s">
        <v>192</v>
      </c>
      <c r="E175" s="24" t="s">
        <v>193</v>
      </c>
      <c r="F175" s="1" t="s">
        <v>792</v>
      </c>
      <c r="G175" s="1" t="str">
        <f>VLOOKUP(E175,'Управление'!A:E,5,FALSE)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5" s="18">
        <f>VLOOKUP(E175,'Управление'!A:E,3,FALSE)</f>
        <v>331500</v>
      </c>
      <c r="I175" s="19" t="s">
        <v>26</v>
      </c>
      <c r="J175" s="19" t="s">
        <v>27</v>
      </c>
      <c r="K175" s="19" t="s">
        <v>28</v>
      </c>
      <c r="L175" s="19" t="s">
        <v>29</v>
      </c>
      <c r="M175" s="27" t="s">
        <v>203</v>
      </c>
      <c r="O175" s="23">
        <v>44883.44504469838</v>
      </c>
      <c r="P175" s="1" t="s">
        <v>232</v>
      </c>
      <c r="Q175" s="0" t="s">
        <v>793</v>
      </c>
      <c r="R175" s="18" t="str">
        <f>VLOOKUP(E175,'Управление'!A:E,4,FALSE)</f>
        <v>236M2</v>
      </c>
      <c r="U175" s="19" t="s">
        <v>33</v>
      </c>
      <c r="X175" s="22"/>
    </row>
    <row r="176" ht="15" customHeight="1">
      <c r="A176" s="1" t="s">
        <v>794</v>
      </c>
      <c r="B176" s="1" t="s">
        <v>794</v>
      </c>
      <c r="C176" s="1" t="s">
        <v>207</v>
      </c>
      <c r="D176" s="1" t="s">
        <v>366</v>
      </c>
      <c r="E176" s="24" t="s">
        <v>201</v>
      </c>
      <c r="F176" s="1" t="s">
        <v>795</v>
      </c>
      <c r="G176" s="1" t="str">
        <f>VLOOKUP(E176,'Управление'!A:E,5,FALSE)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6" s="18">
        <f>VLOOKUP(E176,'Управление'!A:E,3,FALSE)</f>
        <v>444000</v>
      </c>
      <c r="I176" s="19" t="s">
        <v>26</v>
      </c>
      <c r="J176" s="19" t="s">
        <v>27</v>
      </c>
      <c r="K176" s="19" t="s">
        <v>28</v>
      </c>
      <c r="L176" s="19" t="s">
        <v>29</v>
      </c>
      <c r="M176" s="27" t="s">
        <v>211</v>
      </c>
      <c r="O176" s="23">
        <v>44855.34291296979</v>
      </c>
      <c r="P176" s="1" t="s">
        <v>31</v>
      </c>
      <c r="Q176" s="1" t="s">
        <v>796</v>
      </c>
      <c r="R176" s="18" t="str">
        <f>VLOOKUP(E176,'Управление'!A:E,4,FALSE)</f>
        <v>236НЕ2</v>
      </c>
      <c r="U176" s="19" t="s">
        <v>33</v>
      </c>
      <c r="X176" s="22"/>
    </row>
    <row r="177" ht="15" customHeight="1">
      <c r="A177" s="1" t="s">
        <v>797</v>
      </c>
      <c r="B177" s="1" t="s">
        <v>797</v>
      </c>
      <c r="C177" s="1" t="s">
        <v>588</v>
      </c>
      <c r="D177" s="1" t="s">
        <v>372</v>
      </c>
      <c r="E177" s="24" t="s">
        <v>209</v>
      </c>
      <c r="F177" s="1" t="s">
        <v>798</v>
      </c>
      <c r="G177" s="1" t="str">
        <f>VLOOKUP(E177,'Управление'!A:E,5,FALSE)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7" s="18">
        <f>VLOOKUP(E177,'Управление'!A:E,3,FALSE)</f>
        <v>360000</v>
      </c>
      <c r="I177" s="19" t="s">
        <v>26</v>
      </c>
      <c r="J177" s="19" t="s">
        <v>27</v>
      </c>
      <c r="K177" s="19" t="s">
        <v>28</v>
      </c>
      <c r="L177" s="19" t="s">
        <v>29</v>
      </c>
      <c r="M177" s="20" t="s">
        <v>39</v>
      </c>
      <c r="O177" s="23">
        <v>44856.625986430074</v>
      </c>
      <c r="P177" s="1" t="s">
        <v>40</v>
      </c>
      <c r="Q177" s="0" t="s">
        <v>799</v>
      </c>
      <c r="R177" s="18" t="str">
        <f>VLOOKUP(E177,'Управление'!A:E,4,FALSE)</f>
        <v>238М2</v>
      </c>
      <c r="U177" s="19" t="s">
        <v>33</v>
      </c>
      <c r="X177" s="22"/>
    </row>
    <row r="178" ht="15" customHeight="1">
      <c r="A178" s="1" t="s">
        <v>800</v>
      </c>
      <c r="B178" s="1" t="s">
        <v>800</v>
      </c>
      <c r="C178" s="1" t="s">
        <v>801</v>
      </c>
      <c r="D178" s="1" t="s">
        <v>76</v>
      </c>
      <c r="E178" s="24" t="s">
        <v>77</v>
      </c>
      <c r="F178" s="1" t="s">
        <v>802</v>
      </c>
      <c r="G178" s="1" t="str">
        <f>VLOOKUP(E178,'Управление'!A:E,5,FALSE)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8" s="18">
        <f>VLOOKUP(E178,'Управление'!A:E,3,FALSE)</f>
        <v>435000</v>
      </c>
      <c r="I178" s="19" t="s">
        <v>26</v>
      </c>
      <c r="J178" s="19" t="s">
        <v>27</v>
      </c>
      <c r="K178" s="19" t="s">
        <v>28</v>
      </c>
      <c r="L178" s="19" t="s">
        <v>29</v>
      </c>
      <c r="M178" s="20" t="s">
        <v>45</v>
      </c>
      <c r="O178" s="23">
        <v>44857.29845243405</v>
      </c>
      <c r="P178" s="1" t="s">
        <v>46</v>
      </c>
      <c r="Q178" s="0" t="s">
        <v>803</v>
      </c>
      <c r="R178" s="18" t="str">
        <f>VLOOKUP(E178,'Управление'!A:E,4,FALSE)</f>
        <v>238НД3</v>
      </c>
      <c r="U178" s="19" t="s">
        <v>33</v>
      </c>
      <c r="X178" s="22"/>
    </row>
    <row r="179" ht="15" customHeight="1">
      <c r="A179" s="1" t="s">
        <v>804</v>
      </c>
      <c r="B179" s="1" t="s">
        <v>804</v>
      </c>
      <c r="C179" s="1" t="s">
        <v>805</v>
      </c>
      <c r="D179" s="1" t="s">
        <v>98</v>
      </c>
      <c r="E179" s="24" t="s">
        <v>85</v>
      </c>
      <c r="F179" s="1" t="s">
        <v>806</v>
      </c>
      <c r="G179" s="1" t="str">
        <f>VLOOKUP(E179,'Управление'!A:E,5,FALSE)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79" s="18">
        <f>VLOOKUP(E179,'Управление'!A:E,3,FALSE)</f>
        <v>458000</v>
      </c>
      <c r="I179" s="19" t="s">
        <v>26</v>
      </c>
      <c r="J179" s="19" t="s">
        <v>27</v>
      </c>
      <c r="K179" s="19" t="s">
        <v>28</v>
      </c>
      <c r="L179" s="19" t="s">
        <v>29</v>
      </c>
      <c r="M179" s="20" t="s">
        <v>51</v>
      </c>
      <c r="O179" s="23">
        <v>44858.40136032153</v>
      </c>
      <c r="P179" s="1" t="s">
        <v>52</v>
      </c>
      <c r="Q179" s="1" t="s">
        <v>807</v>
      </c>
      <c r="R179" s="18" t="str">
        <f>VLOOKUP(E179,'Управление'!A:E,4,FALSE)</f>
        <v>238НД5</v>
      </c>
      <c r="U179" s="19" t="s">
        <v>33</v>
      </c>
      <c r="X179" s="22"/>
    </row>
    <row r="180" ht="15" customHeight="1">
      <c r="A180" s="1" t="s">
        <v>808</v>
      </c>
      <c r="B180" s="1" t="s">
        <v>808</v>
      </c>
      <c r="C180" s="1" t="s">
        <v>809</v>
      </c>
      <c r="D180" s="1" t="s">
        <v>507</v>
      </c>
      <c r="E180" s="24" t="s">
        <v>229</v>
      </c>
      <c r="F180" s="1" t="s">
        <v>810</v>
      </c>
      <c r="G180" s="1" t="str">
        <f>VLOOKUP(E180,'Управление'!A:E,5,FALSE)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0" s="18">
        <f>VLOOKUP(E180,'Управление'!A:E,3,FALSE)</f>
        <v>615000</v>
      </c>
      <c r="I180" s="19" t="s">
        <v>26</v>
      </c>
      <c r="J180" s="19" t="s">
        <v>27</v>
      </c>
      <c r="K180" s="19" t="s">
        <v>28</v>
      </c>
      <c r="L180" s="19" t="s">
        <v>29</v>
      </c>
      <c r="M180" s="20" t="s">
        <v>58</v>
      </c>
      <c r="O180" s="23">
        <v>44859.419657871076</v>
      </c>
      <c r="P180" s="1" t="s">
        <v>59</v>
      </c>
      <c r="Q180" s="0" t="s">
        <v>811</v>
      </c>
      <c r="R180" s="18" t="str">
        <f>VLOOKUP(E180,'Управление'!A:E,4,FALSE)</f>
        <v>240БМ</v>
      </c>
      <c r="U180" s="19" t="s">
        <v>33</v>
      </c>
      <c r="X180" s="22"/>
    </row>
    <row r="181" ht="15" customHeight="1">
      <c r="A181" s="1" t="s">
        <v>812</v>
      </c>
      <c r="B181" s="1" t="s">
        <v>812</v>
      </c>
      <c r="C181" s="1" t="s">
        <v>813</v>
      </c>
      <c r="D181" s="1" t="s">
        <v>393</v>
      </c>
      <c r="E181" s="24" t="s">
        <v>237</v>
      </c>
      <c r="F181" s="1" t="s">
        <v>814</v>
      </c>
      <c r="G181" s="1" t="str">
        <f>VLOOKUP(E181,'Управление'!A:E,5,FALSE)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1" s="18">
        <f>VLOOKUP(E181,'Управление'!A:E,3,FALSE)</f>
        <v>724500</v>
      </c>
      <c r="I181" s="19" t="s">
        <v>26</v>
      </c>
      <c r="J181" s="19" t="s">
        <v>27</v>
      </c>
      <c r="K181" s="19" t="s">
        <v>28</v>
      </c>
      <c r="L181" s="19" t="s">
        <v>29</v>
      </c>
      <c r="M181" s="20" t="s">
        <v>65</v>
      </c>
      <c r="O181" s="23">
        <v>44860.41430530621</v>
      </c>
      <c r="P181" s="1" t="s">
        <v>66</v>
      </c>
      <c r="Q181" s="0" t="s">
        <v>815</v>
      </c>
      <c r="R181" s="18" t="str">
        <f>VLOOKUP(E181,'Управление'!A:E,4,FALSE)</f>
        <v>240БМ2-4</v>
      </c>
      <c r="U181" s="19" t="s">
        <v>33</v>
      </c>
      <c r="X181" s="22"/>
    </row>
    <row r="182" ht="15" customHeight="1">
      <c r="A182" s="1" t="s">
        <v>816</v>
      </c>
      <c r="B182" s="1" t="s">
        <v>816</v>
      </c>
      <c r="C182" s="1" t="s">
        <v>600</v>
      </c>
      <c r="D182" s="1" t="s">
        <v>56</v>
      </c>
      <c r="E182" s="17" t="s">
        <v>24</v>
      </c>
      <c r="F182" s="1" t="s">
        <v>817</v>
      </c>
      <c r="G182" s="1" t="str">
        <f>VLOOKUP(E182,'Управление'!A:E,5,FALSE)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2" s="18">
        <f>VLOOKUP(E182,'Управление'!A:E,3,FALSE)</f>
        <v>525000</v>
      </c>
      <c r="I182" s="19" t="s">
        <v>26</v>
      </c>
      <c r="J182" s="19" t="s">
        <v>27</v>
      </c>
      <c r="K182" s="19" t="s">
        <v>28</v>
      </c>
      <c r="L182" s="19" t="s">
        <v>29</v>
      </c>
      <c r="M182" s="20" t="s">
        <v>71</v>
      </c>
      <c r="O182" s="23">
        <v>44861.549349136614</v>
      </c>
      <c r="P182" s="1" t="s">
        <v>72</v>
      </c>
      <c r="Q182" s="0" t="s">
        <v>818</v>
      </c>
      <c r="R182" s="18" t="str">
        <f>VLOOKUP(E182,'Управление'!A:E,4,FALSE)</f>
        <v>238НД3</v>
      </c>
      <c r="U182" s="19" t="s">
        <v>33</v>
      </c>
      <c r="X182" s="22"/>
    </row>
    <row r="183" ht="15" customHeight="1">
      <c r="A183" s="1" t="s">
        <v>819</v>
      </c>
      <c r="B183" s="1" t="s">
        <v>819</v>
      </c>
      <c r="C183" s="1" t="s">
        <v>75</v>
      </c>
      <c r="D183" s="1" t="s">
        <v>63</v>
      </c>
      <c r="E183" s="17" t="s">
        <v>37</v>
      </c>
      <c r="F183" s="1" t="s">
        <v>820</v>
      </c>
      <c r="G183" s="1" t="str">
        <f>VLOOKUP(E183,'Управление'!A:E,5,FALSE)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3" s="18">
        <f>VLOOKUP(E183,'Управление'!A:E,3,FALSE)</f>
        <v>595000</v>
      </c>
      <c r="I183" s="19" t="s">
        <v>26</v>
      </c>
      <c r="J183" s="19" t="s">
        <v>27</v>
      </c>
      <c r="K183" s="19" t="s">
        <v>28</v>
      </c>
      <c r="L183" s="19" t="s">
        <v>29</v>
      </c>
      <c r="M183" s="20" t="s">
        <v>79</v>
      </c>
      <c r="O183" s="23">
        <v>44862.31079716557</v>
      </c>
      <c r="P183" s="1" t="s">
        <v>80</v>
      </c>
      <c r="Q183" s="1" t="s">
        <v>821</v>
      </c>
      <c r="R183" s="18" t="str">
        <f>VLOOKUP(E183,'Управление'!A:E,4,FALSE)</f>
        <v>238НД5</v>
      </c>
      <c r="U183" s="19" t="s">
        <v>33</v>
      </c>
      <c r="X183" s="22"/>
    </row>
    <row r="184" ht="15" customHeight="1">
      <c r="A184" s="1" t="s">
        <v>822</v>
      </c>
      <c r="B184" s="1" t="s">
        <v>822</v>
      </c>
      <c r="C184" s="1" t="s">
        <v>83</v>
      </c>
      <c r="D184" s="1" t="s">
        <v>56</v>
      </c>
      <c r="E184" s="17" t="s">
        <v>24</v>
      </c>
      <c r="F184" s="1" t="s">
        <v>823</v>
      </c>
      <c r="G184" s="1" t="str">
        <f>VLOOKUP(E184,'Управление'!A:E,5,FALSE)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4" s="18">
        <f>VLOOKUP(E184,'Управление'!A:E,3,FALSE)</f>
        <v>525000</v>
      </c>
      <c r="I184" s="19" t="s">
        <v>26</v>
      </c>
      <c r="J184" s="19" t="s">
        <v>27</v>
      </c>
      <c r="K184" s="19" t="s">
        <v>28</v>
      </c>
      <c r="L184" s="19" t="s">
        <v>29</v>
      </c>
      <c r="M184" s="20" t="s">
        <v>87</v>
      </c>
      <c r="O184" s="23">
        <v>44863.49812300918</v>
      </c>
      <c r="P184" s="1" t="s">
        <v>88</v>
      </c>
      <c r="Q184" s="0" t="s">
        <v>824</v>
      </c>
      <c r="R184" s="18" t="str">
        <f>VLOOKUP(E184,'Управление'!A:E,4,FALSE)</f>
        <v>238НД3</v>
      </c>
      <c r="U184" s="19" t="s">
        <v>33</v>
      </c>
      <c r="X184" s="22"/>
    </row>
    <row r="185" ht="15" customHeight="1">
      <c r="A185" s="1" t="s">
        <v>825</v>
      </c>
      <c r="B185" s="1" t="s">
        <v>825</v>
      </c>
      <c r="C185" s="1" t="s">
        <v>91</v>
      </c>
      <c r="D185" s="1" t="s">
        <v>36</v>
      </c>
      <c r="E185" s="17" t="s">
        <v>37</v>
      </c>
      <c r="F185" s="1" t="s">
        <v>826</v>
      </c>
      <c r="G185" s="1" t="str">
        <f>VLOOKUP(E185,'Управление'!A:E,5,FALSE)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5" s="18">
        <f>VLOOKUP(E185,'Управление'!A:E,3,FALSE)</f>
        <v>595000</v>
      </c>
      <c r="I185" s="19" t="s">
        <v>26</v>
      </c>
      <c r="J185" s="19" t="s">
        <v>27</v>
      </c>
      <c r="K185" s="19" t="s">
        <v>28</v>
      </c>
      <c r="L185" s="19" t="s">
        <v>29</v>
      </c>
      <c r="M185" s="20" t="s">
        <v>93</v>
      </c>
      <c r="O185" s="23">
        <v>44864.631966108085</v>
      </c>
      <c r="P185" s="1" t="s">
        <v>94</v>
      </c>
      <c r="Q185" s="1" t="s">
        <v>827</v>
      </c>
      <c r="R185" s="18" t="str">
        <f>VLOOKUP(E185,'Управление'!A:E,4,FALSE)</f>
        <v>238НД5</v>
      </c>
      <c r="U185" s="19" t="s">
        <v>33</v>
      </c>
      <c r="X185" s="22"/>
    </row>
    <row r="186" ht="15" customHeight="1">
      <c r="A186" s="1" t="s">
        <v>828</v>
      </c>
      <c r="B186" s="1" t="s">
        <v>828</v>
      </c>
      <c r="C186" s="1" t="s">
        <v>660</v>
      </c>
      <c r="D186" s="1" t="s">
        <v>23</v>
      </c>
      <c r="E186" s="17" t="s">
        <v>24</v>
      </c>
      <c r="F186" s="1" t="s">
        <v>829</v>
      </c>
      <c r="G186" s="1" t="str">
        <f>VLOOKUP(E186,'Управление'!A:E,5,FALSE)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6" s="18">
        <f>VLOOKUP(E186,'Управление'!A:E,3,FALSE)</f>
        <v>525000</v>
      </c>
      <c r="I186" s="19" t="s">
        <v>26</v>
      </c>
      <c r="J186" s="19" t="s">
        <v>27</v>
      </c>
      <c r="K186" s="19" t="s">
        <v>28</v>
      </c>
      <c r="L186" s="19" t="s">
        <v>29</v>
      </c>
      <c r="M186" s="20" t="s">
        <v>100</v>
      </c>
      <c r="O186" s="23">
        <v>44865.454325568986</v>
      </c>
      <c r="P186" s="1" t="s">
        <v>101</v>
      </c>
      <c r="Q186" s="0" t="s">
        <v>830</v>
      </c>
      <c r="R186" s="18" t="str">
        <f>VLOOKUP(E186,'Управление'!A:E,4,FALSE)</f>
        <v>238НД3</v>
      </c>
      <c r="U186" s="19" t="s">
        <v>33</v>
      </c>
      <c r="X186" s="22"/>
    </row>
    <row r="187" ht="15" customHeight="1">
      <c r="A187" s="1" t="s">
        <v>831</v>
      </c>
      <c r="B187" s="1" t="s">
        <v>831</v>
      </c>
      <c r="C187" s="1" t="s">
        <v>832</v>
      </c>
      <c r="D187" s="1" t="s">
        <v>36</v>
      </c>
      <c r="E187" s="17" t="s">
        <v>37</v>
      </c>
      <c r="F187" s="1" t="s">
        <v>833</v>
      </c>
      <c r="G187" s="1" t="str">
        <f>VLOOKUP(E187,'Управление'!A:E,5,FALSE)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7" s="18">
        <f>VLOOKUP(E187,'Управление'!A:E,3,FALSE)</f>
        <v>595000</v>
      </c>
      <c r="I187" s="19" t="s">
        <v>26</v>
      </c>
      <c r="J187" s="19" t="s">
        <v>27</v>
      </c>
      <c r="K187" s="19" t="s">
        <v>28</v>
      </c>
      <c r="L187" s="19" t="s">
        <v>29</v>
      </c>
      <c r="M187" s="20" t="s">
        <v>107</v>
      </c>
      <c r="O187" s="23">
        <v>44866.26790204414</v>
      </c>
      <c r="P187" s="1" t="s">
        <v>108</v>
      </c>
      <c r="Q187" s="1" t="s">
        <v>834</v>
      </c>
      <c r="R187" s="18" t="str">
        <f>VLOOKUP(E187,'Управление'!A:E,4,FALSE)</f>
        <v>238НД5</v>
      </c>
      <c r="U187" s="19" t="s">
        <v>33</v>
      </c>
      <c r="X187" s="22"/>
    </row>
    <row r="188" ht="15" customHeight="1">
      <c r="A188" s="1" t="s">
        <v>835</v>
      </c>
      <c r="B188" s="1" t="s">
        <v>835</v>
      </c>
      <c r="C188" s="1" t="s">
        <v>111</v>
      </c>
      <c r="D188" s="1" t="s">
        <v>56</v>
      </c>
      <c r="E188" s="17" t="s">
        <v>24</v>
      </c>
      <c r="F188" s="1" t="s">
        <v>836</v>
      </c>
      <c r="G188" s="1" t="str">
        <f>VLOOKUP(E188,'Управление'!A:E,5,FALSE)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8" s="18">
        <f>VLOOKUP(E188,'Управление'!A:E,3,FALSE)</f>
        <v>525000</v>
      </c>
      <c r="I188" s="19" t="s">
        <v>26</v>
      </c>
      <c r="J188" s="19" t="s">
        <v>27</v>
      </c>
      <c r="K188" s="19" t="s">
        <v>28</v>
      </c>
      <c r="L188" s="19" t="s">
        <v>29</v>
      </c>
      <c r="M188" s="20" t="s">
        <v>113</v>
      </c>
      <c r="O188" s="23">
        <v>44867.296066549665</v>
      </c>
      <c r="P188" s="1" t="s">
        <v>114</v>
      </c>
      <c r="Q188" s="0" t="s">
        <v>837</v>
      </c>
      <c r="R188" s="18" t="str">
        <f>VLOOKUP(E188,'Управление'!A:E,4,FALSE)</f>
        <v>238НД3</v>
      </c>
      <c r="U188" s="19" t="s">
        <v>33</v>
      </c>
      <c r="X188" s="22"/>
    </row>
    <row r="189" ht="15" customHeight="1">
      <c r="A189" s="1" t="s">
        <v>838</v>
      </c>
      <c r="B189" s="1" t="s">
        <v>838</v>
      </c>
      <c r="C189" s="1" t="s">
        <v>494</v>
      </c>
      <c r="D189" s="1" t="s">
        <v>76</v>
      </c>
      <c r="E189" s="24" t="s">
        <v>77</v>
      </c>
      <c r="F189" s="1" t="s">
        <v>839</v>
      </c>
      <c r="G189" s="1" t="str">
        <f>VLOOKUP(E189,'Управление'!A:E,5,FALSE)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89" s="18">
        <f>VLOOKUP(E189,'Управление'!A:E,3,FALSE)</f>
        <v>435000</v>
      </c>
      <c r="I189" s="19" t="s">
        <v>26</v>
      </c>
      <c r="J189" s="19" t="s">
        <v>27</v>
      </c>
      <c r="K189" s="19" t="s">
        <v>28</v>
      </c>
      <c r="L189" s="19" t="s">
        <v>29</v>
      </c>
      <c r="M189" s="20" t="s">
        <v>119</v>
      </c>
      <c r="O189" s="23">
        <v>44868.49067131087</v>
      </c>
      <c r="P189" s="1" t="s">
        <v>120</v>
      </c>
      <c r="Q189" s="0" t="s">
        <v>840</v>
      </c>
      <c r="R189" s="18" t="str">
        <f>VLOOKUP(E189,'Управление'!A:E,4,FALSE)</f>
        <v>238НД3</v>
      </c>
      <c r="U189" s="19" t="s">
        <v>33</v>
      </c>
      <c r="X189" s="22"/>
    </row>
    <row r="190" ht="15" customHeight="1">
      <c r="A190" s="1" t="s">
        <v>841</v>
      </c>
      <c r="B190" s="1" t="s">
        <v>841</v>
      </c>
      <c r="C190" s="1" t="s">
        <v>842</v>
      </c>
      <c r="D190" s="1" t="s">
        <v>84</v>
      </c>
      <c r="E190" s="24" t="s">
        <v>85</v>
      </c>
      <c r="F190" s="1" t="s">
        <v>843</v>
      </c>
      <c r="G190" s="1" t="str">
        <f>VLOOKUP(E190,'Управление'!A:E,5,FALSE)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0" s="18">
        <f>VLOOKUP(E190,'Управление'!A:E,3,FALSE)</f>
        <v>458000</v>
      </c>
      <c r="I190" s="19" t="s">
        <v>26</v>
      </c>
      <c r="J190" s="19" t="s">
        <v>27</v>
      </c>
      <c r="K190" s="19" t="s">
        <v>28</v>
      </c>
      <c r="L190" s="19" t="s">
        <v>29</v>
      </c>
      <c r="M190" s="20" t="s">
        <v>127</v>
      </c>
      <c r="O190" s="23">
        <v>44869.639580476425</v>
      </c>
      <c r="P190" s="1" t="s">
        <v>128</v>
      </c>
      <c r="Q190" s="1" t="s">
        <v>844</v>
      </c>
      <c r="R190" s="18" t="str">
        <f>VLOOKUP(E190,'Управление'!A:E,4,FALSE)</f>
        <v>238НД5</v>
      </c>
      <c r="U190" s="19" t="s">
        <v>33</v>
      </c>
      <c r="X190" s="22"/>
    </row>
    <row r="191" ht="15" customHeight="1">
      <c r="A191" s="1" t="s">
        <v>845</v>
      </c>
      <c r="B191" s="1" t="s">
        <v>845</v>
      </c>
      <c r="C191" s="1" t="s">
        <v>846</v>
      </c>
      <c r="D191" s="1" t="s">
        <v>105</v>
      </c>
      <c r="E191" s="24" t="s">
        <v>77</v>
      </c>
      <c r="F191" s="1" t="s">
        <v>847</v>
      </c>
      <c r="G191" s="1" t="str">
        <f>VLOOKUP(E191,'Управление'!A:E,5,FALSE)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1" s="18">
        <f>VLOOKUP(E191,'Управление'!A:E,3,FALSE)</f>
        <v>435000</v>
      </c>
      <c r="I191" s="19" t="s">
        <v>26</v>
      </c>
      <c r="J191" s="19" t="s">
        <v>27</v>
      </c>
      <c r="K191" s="19" t="s">
        <v>28</v>
      </c>
      <c r="L191" s="19" t="s">
        <v>29</v>
      </c>
      <c r="M191" s="25" t="s">
        <v>135</v>
      </c>
      <c r="O191" s="23">
        <v>44870.38911676147</v>
      </c>
      <c r="P191" s="1" t="s">
        <v>136</v>
      </c>
      <c r="Q191" s="0" t="s">
        <v>848</v>
      </c>
      <c r="R191" s="18" t="str">
        <f>VLOOKUP(E191,'Управление'!A:E,4,FALSE)</f>
        <v>238НД3</v>
      </c>
      <c r="U191" s="19" t="s">
        <v>33</v>
      </c>
      <c r="X191" s="22"/>
    </row>
    <row r="192" ht="15" customHeight="1">
      <c r="A192" s="1" t="s">
        <v>849</v>
      </c>
      <c r="B192" s="1" t="s">
        <v>849</v>
      </c>
      <c r="C192" s="1" t="s">
        <v>139</v>
      </c>
      <c r="D192" s="1" t="s">
        <v>98</v>
      </c>
      <c r="E192" s="24" t="s">
        <v>85</v>
      </c>
      <c r="F192" s="1" t="s">
        <v>850</v>
      </c>
      <c r="G192" s="1" t="str">
        <f>VLOOKUP(E192,'Управление'!A:E,5,FALSE)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2" s="18">
        <f>VLOOKUP(E192,'Управление'!A:E,3,FALSE)</f>
        <v>458000</v>
      </c>
      <c r="I192" s="19" t="s">
        <v>26</v>
      </c>
      <c r="J192" s="19" t="s">
        <v>27</v>
      </c>
      <c r="K192" s="19" t="s">
        <v>28</v>
      </c>
      <c r="L192" s="19" t="s">
        <v>29</v>
      </c>
      <c r="M192" s="26" t="s">
        <v>143</v>
      </c>
      <c r="O192" s="23">
        <v>44871.3774061025</v>
      </c>
      <c r="P192" s="1" t="s">
        <v>144</v>
      </c>
      <c r="Q192" s="1" t="s">
        <v>851</v>
      </c>
      <c r="R192" s="18" t="str">
        <f>VLOOKUP(E192,'Управление'!A:E,4,FALSE)</f>
        <v>238НД5</v>
      </c>
      <c r="U192" s="19" t="s">
        <v>33</v>
      </c>
      <c r="X192" s="22"/>
    </row>
    <row r="193" ht="15" customHeight="1">
      <c r="A193" s="1" t="s">
        <v>852</v>
      </c>
      <c r="B193" s="1" t="s">
        <v>852</v>
      </c>
      <c r="C193" s="1" t="s">
        <v>282</v>
      </c>
      <c r="D193" s="1" t="s">
        <v>105</v>
      </c>
      <c r="E193" s="24" t="s">
        <v>77</v>
      </c>
      <c r="F193" s="1" t="s">
        <v>853</v>
      </c>
      <c r="G193" s="1" t="str">
        <f>VLOOKUP(E193,'Управление'!A:E,5,FALSE)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3" s="18">
        <f>VLOOKUP(E193,'Управление'!A:E,3,FALSE)</f>
        <v>435000</v>
      </c>
      <c r="I193" s="19" t="s">
        <v>26</v>
      </c>
      <c r="J193" s="19" t="s">
        <v>27</v>
      </c>
      <c r="K193" s="19" t="s">
        <v>28</v>
      </c>
      <c r="L193" s="19" t="s">
        <v>29</v>
      </c>
      <c r="M193" s="27" t="s">
        <v>284</v>
      </c>
      <c r="O193" s="23">
        <v>44872.30690822101</v>
      </c>
      <c r="P193" s="1" t="s">
        <v>152</v>
      </c>
      <c r="Q193" s="0" t="s">
        <v>854</v>
      </c>
      <c r="R193" s="18" t="str">
        <f>VLOOKUP(E193,'Управление'!A:E,4,FALSE)</f>
        <v>238НД3</v>
      </c>
      <c r="U193" s="19" t="s">
        <v>33</v>
      </c>
      <c r="X193" s="22"/>
    </row>
    <row r="194" ht="15" customHeight="1">
      <c r="A194" s="1" t="s">
        <v>855</v>
      </c>
      <c r="B194" s="1" t="s">
        <v>855</v>
      </c>
      <c r="C194" s="1" t="s">
        <v>287</v>
      </c>
      <c r="D194" s="1" t="s">
        <v>98</v>
      </c>
      <c r="E194" s="24" t="s">
        <v>85</v>
      </c>
      <c r="F194" s="1" t="s">
        <v>856</v>
      </c>
      <c r="G194" s="1" t="str">
        <f>VLOOKUP(E194,'Управление'!A:E,5,FALSE)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4" s="18">
        <f>VLOOKUP(E194,'Управление'!A:E,3,FALSE)</f>
        <v>458000</v>
      </c>
      <c r="I194" s="19" t="s">
        <v>26</v>
      </c>
      <c r="J194" s="19" t="s">
        <v>27</v>
      </c>
      <c r="K194" s="19" t="s">
        <v>28</v>
      </c>
      <c r="L194" s="19" t="s">
        <v>29</v>
      </c>
      <c r="M194" s="27" t="s">
        <v>289</v>
      </c>
      <c r="O194" s="23">
        <v>44873.61654659929</v>
      </c>
      <c r="P194" s="1" t="s">
        <v>158</v>
      </c>
      <c r="Q194" s="1" t="s">
        <v>857</v>
      </c>
      <c r="R194" s="18" t="str">
        <f>VLOOKUP(E194,'Управление'!A:E,4,FALSE)</f>
        <v>238НД5</v>
      </c>
      <c r="U194" s="19" t="s">
        <v>33</v>
      </c>
      <c r="X194" s="22"/>
    </row>
    <row r="195" ht="15" customHeight="1">
      <c r="A195" s="1" t="s">
        <v>858</v>
      </c>
      <c r="B195" s="1" t="s">
        <v>858</v>
      </c>
      <c r="C195" s="1" t="s">
        <v>292</v>
      </c>
      <c r="D195" s="1" t="s">
        <v>76</v>
      </c>
      <c r="E195" s="24" t="s">
        <v>77</v>
      </c>
      <c r="F195" s="1" t="s">
        <v>859</v>
      </c>
      <c r="G195" s="1" t="str">
        <f>VLOOKUP(E195,'Управление'!A:E,5,FALSE)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5" s="18">
        <f>VLOOKUP(E195,'Управление'!A:E,3,FALSE)</f>
        <v>435000</v>
      </c>
      <c r="I195" s="19" t="s">
        <v>26</v>
      </c>
      <c r="J195" s="19" t="s">
        <v>27</v>
      </c>
      <c r="K195" s="19" t="s">
        <v>28</v>
      </c>
      <c r="L195" s="19" t="s">
        <v>29</v>
      </c>
      <c r="M195" s="27" t="s">
        <v>294</v>
      </c>
      <c r="O195" s="23">
        <v>44874.46676975645</v>
      </c>
      <c r="P195" s="1" t="s">
        <v>164</v>
      </c>
      <c r="Q195" s="0" t="s">
        <v>860</v>
      </c>
      <c r="R195" s="18" t="str">
        <f>VLOOKUP(E195,'Управление'!A:E,4,FALSE)</f>
        <v>238НД3</v>
      </c>
      <c r="U195" s="19" t="s">
        <v>33</v>
      </c>
      <c r="X195" s="22"/>
    </row>
    <row r="196" ht="15" customHeight="1">
      <c r="A196" s="1" t="s">
        <v>861</v>
      </c>
      <c r="B196" s="1" t="s">
        <v>861</v>
      </c>
      <c r="C196" s="1" t="s">
        <v>297</v>
      </c>
      <c r="D196" s="1" t="s">
        <v>124</v>
      </c>
      <c r="E196" s="17" t="s">
        <v>125</v>
      </c>
      <c r="F196" s="1" t="s">
        <v>862</v>
      </c>
      <c r="G196" s="1" t="str">
        <f>VLOOKUP(E196,'Управление'!A:E,5,FALSE)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6" s="18">
        <f>VLOOKUP(E196,'Управление'!A:E,3,FALSE)</f>
        <v>381000</v>
      </c>
      <c r="I196" s="19" t="s">
        <v>26</v>
      </c>
      <c r="J196" s="19" t="s">
        <v>27</v>
      </c>
      <c r="K196" s="19" t="s">
        <v>28</v>
      </c>
      <c r="L196" s="19" t="s">
        <v>29</v>
      </c>
      <c r="M196" s="27" t="s">
        <v>299</v>
      </c>
      <c r="O196" s="23">
        <v>44875.51512892521</v>
      </c>
      <c r="P196" s="1" t="s">
        <v>172</v>
      </c>
      <c r="Q196" s="1" t="s">
        <v>863</v>
      </c>
      <c r="R196" s="18" t="str">
        <f>VLOOKUP(E196,'Управление'!A:E,4,FALSE)</f>
        <v>236M2</v>
      </c>
      <c r="U196" s="19" t="s">
        <v>33</v>
      </c>
      <c r="X196" s="22"/>
    </row>
    <row r="197" ht="15" customHeight="1">
      <c r="A197" s="1" t="s">
        <v>864</v>
      </c>
      <c r="B197" s="1" t="s">
        <v>864</v>
      </c>
      <c r="C197" s="1" t="s">
        <v>302</v>
      </c>
      <c r="D197" s="1" t="s">
        <v>132</v>
      </c>
      <c r="E197" s="17" t="s">
        <v>133</v>
      </c>
      <c r="F197" s="1" t="s">
        <v>865</v>
      </c>
      <c r="G197" s="1" t="str">
        <f>VLOOKUP(E197,'Управление'!A:E,5,FALSE)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7" s="18">
        <f>VLOOKUP(E197,'Управление'!A:E,3,FALSE)</f>
        <v>385500</v>
      </c>
      <c r="I197" s="19" t="s">
        <v>26</v>
      </c>
      <c r="J197" s="19" t="s">
        <v>27</v>
      </c>
      <c r="K197" s="19" t="s">
        <v>28</v>
      </c>
      <c r="L197" s="19" t="s">
        <v>29</v>
      </c>
      <c r="M197" s="27" t="s">
        <v>304</v>
      </c>
      <c r="O197" s="23">
        <v>44876.532598025646</v>
      </c>
      <c r="P197" s="1" t="s">
        <v>180</v>
      </c>
      <c r="Q197" s="0" t="s">
        <v>866</v>
      </c>
      <c r="R197" s="18" t="str">
        <f>VLOOKUP(E197,'Управление'!A:E,4,FALSE)</f>
        <v>236M2</v>
      </c>
      <c r="U197" s="19" t="s">
        <v>33</v>
      </c>
      <c r="X197" s="22"/>
    </row>
    <row r="198" ht="15" customHeight="1">
      <c r="A198" s="1" t="s">
        <v>867</v>
      </c>
      <c r="B198" s="1" t="s">
        <v>867</v>
      </c>
      <c r="C198" s="1" t="s">
        <v>307</v>
      </c>
      <c r="D198" s="1" t="s">
        <v>324</v>
      </c>
      <c r="E198" s="17" t="s">
        <v>141</v>
      </c>
      <c r="F198" s="1" t="s">
        <v>868</v>
      </c>
      <c r="G198" s="1" t="str">
        <f>VLOOKUP(E198,'Управление'!A:E,5,FALSE)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8" s="18">
        <f>VLOOKUP(E198,'Управление'!A:E,3,FALSE)</f>
        <v>498000</v>
      </c>
      <c r="I198" s="19" t="s">
        <v>26</v>
      </c>
      <c r="J198" s="19" t="s">
        <v>27</v>
      </c>
      <c r="K198" s="19" t="s">
        <v>28</v>
      </c>
      <c r="L198" s="19" t="s">
        <v>29</v>
      </c>
      <c r="M198" s="27" t="s">
        <v>309</v>
      </c>
      <c r="O198" s="23">
        <v>44877.336492609444</v>
      </c>
      <c r="P198" s="1" t="s">
        <v>188</v>
      </c>
      <c r="Q198" s="1" t="s">
        <v>869</v>
      </c>
      <c r="R198" s="18" t="str">
        <f>VLOOKUP(E198,'Управление'!A:E,4,FALSE)</f>
        <v>236НЕ2</v>
      </c>
      <c r="U198" s="19" t="s">
        <v>33</v>
      </c>
      <c r="X198" s="22"/>
    </row>
    <row r="199" ht="15" customHeight="1">
      <c r="A199" s="1" t="s">
        <v>870</v>
      </c>
      <c r="B199" s="1" t="s">
        <v>870</v>
      </c>
      <c r="C199" s="1" t="s">
        <v>312</v>
      </c>
      <c r="D199" s="1" t="s">
        <v>148</v>
      </c>
      <c r="E199" s="17" t="s">
        <v>149</v>
      </c>
      <c r="F199" s="1" t="s">
        <v>871</v>
      </c>
      <c r="G199" s="1" t="str">
        <f>VLOOKUP(E199,'Управление'!A:E,5,FALSE)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99" s="18">
        <f>VLOOKUP(E199,'Управление'!A:E,3,FALSE)</f>
        <v>417000</v>
      </c>
      <c r="I199" s="19" t="s">
        <v>26</v>
      </c>
      <c r="J199" s="19" t="s">
        <v>27</v>
      </c>
      <c r="K199" s="19" t="s">
        <v>28</v>
      </c>
      <c r="L199" s="19" t="s">
        <v>29</v>
      </c>
      <c r="M199" s="27" t="s">
        <v>315</v>
      </c>
      <c r="O199" s="23">
        <v>44878.45831912184</v>
      </c>
      <c r="P199" s="1" t="s">
        <v>196</v>
      </c>
      <c r="Q199" s="0" t="s">
        <v>872</v>
      </c>
      <c r="R199" s="18" t="str">
        <f>VLOOKUP(E199,'Управление'!A:E,4,FALSE)</f>
        <v>238М2</v>
      </c>
      <c r="U199" s="19" t="s">
        <v>33</v>
      </c>
      <c r="X199" s="22"/>
    </row>
    <row r="200" ht="15" customHeight="1">
      <c r="A200" s="1" t="s">
        <v>873</v>
      </c>
      <c r="B200" s="1" t="s">
        <v>873</v>
      </c>
      <c r="C200" s="1" t="s">
        <v>318</v>
      </c>
      <c r="D200" s="1" t="s">
        <v>56</v>
      </c>
      <c r="E200" s="17" t="s">
        <v>24</v>
      </c>
      <c r="F200" s="1" t="s">
        <v>874</v>
      </c>
      <c r="G200" s="1" t="str">
        <f>VLOOKUP(E200,'Управление'!A:E,5,FALSE)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0" s="18">
        <f>VLOOKUP(E200,'Управление'!A:E,3,FALSE)</f>
        <v>525000</v>
      </c>
      <c r="I200" s="19" t="s">
        <v>26</v>
      </c>
      <c r="J200" s="19" t="s">
        <v>27</v>
      </c>
      <c r="K200" s="19" t="s">
        <v>28</v>
      </c>
      <c r="L200" s="19" t="s">
        <v>29</v>
      </c>
      <c r="M200" s="27" t="s">
        <v>320</v>
      </c>
      <c r="O200" s="23">
        <v>44879.39874592574</v>
      </c>
      <c r="P200" s="1" t="s">
        <v>204</v>
      </c>
      <c r="Q200" s="0" t="s">
        <v>875</v>
      </c>
      <c r="R200" s="18" t="str">
        <f>VLOOKUP(E200,'Управление'!A:E,4,FALSE)</f>
        <v>238НД3</v>
      </c>
      <c r="U200" s="19" t="s">
        <v>33</v>
      </c>
      <c r="X200" s="22"/>
    </row>
    <row r="201" ht="15" customHeight="1">
      <c r="A201" s="1" t="s">
        <v>876</v>
      </c>
      <c r="B201" s="1" t="s">
        <v>876</v>
      </c>
      <c r="C201" s="1" t="s">
        <v>323</v>
      </c>
      <c r="D201" s="1" t="s">
        <v>63</v>
      </c>
      <c r="E201" s="17" t="s">
        <v>37</v>
      </c>
      <c r="F201" s="1" t="s">
        <v>877</v>
      </c>
      <c r="G201" s="1" t="str">
        <f>VLOOKUP(E201,'Управление'!A:E,5,FALSE)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1" s="18">
        <f>VLOOKUP(E201,'Управление'!A:E,3,FALSE)</f>
        <v>595000</v>
      </c>
      <c r="I201" s="19" t="s">
        <v>26</v>
      </c>
      <c r="J201" s="19" t="s">
        <v>27</v>
      </c>
      <c r="K201" s="19" t="s">
        <v>28</v>
      </c>
      <c r="L201" s="19" t="s">
        <v>29</v>
      </c>
      <c r="M201" s="27" t="s">
        <v>326</v>
      </c>
      <c r="O201" s="23">
        <v>44880.59507437625</v>
      </c>
      <c r="P201" s="1" t="s">
        <v>212</v>
      </c>
      <c r="Q201" s="1" t="s">
        <v>878</v>
      </c>
      <c r="R201" s="18" t="str">
        <f>VLOOKUP(E201,'Управление'!A:E,4,FALSE)</f>
        <v>238НД5</v>
      </c>
      <c r="U201" s="19" t="s">
        <v>33</v>
      </c>
      <c r="X201" s="22"/>
    </row>
    <row r="202" ht="15" customHeight="1">
      <c r="A202" s="1" t="s">
        <v>879</v>
      </c>
      <c r="B202" s="1" t="s">
        <v>879</v>
      </c>
      <c r="C202" s="1" t="s">
        <v>329</v>
      </c>
      <c r="D202" s="1" t="s">
        <v>345</v>
      </c>
      <c r="E202" s="17" t="s">
        <v>169</v>
      </c>
      <c r="F202" s="1" t="s">
        <v>880</v>
      </c>
      <c r="G202" s="1" t="str">
        <f>VLOOKUP(E202,'Управление'!A:E,5,FALSE)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2" s="18">
        <f>VLOOKUP(E202,'Управление'!A:E,3,FALSE)</f>
        <v>682500</v>
      </c>
      <c r="I202" s="19" t="s">
        <v>26</v>
      </c>
      <c r="J202" s="19" t="s">
        <v>27</v>
      </c>
      <c r="K202" s="19" t="s">
        <v>28</v>
      </c>
      <c r="L202" s="19" t="s">
        <v>29</v>
      </c>
      <c r="M202" s="27" t="s">
        <v>331</v>
      </c>
      <c r="O202" s="23">
        <v>44881.40852267863</v>
      </c>
      <c r="P202" s="1" t="s">
        <v>218</v>
      </c>
      <c r="Q202" s="0" t="s">
        <v>881</v>
      </c>
      <c r="R202" s="18" t="str">
        <f>VLOOKUP(E202,'Управление'!A:E,4,FALSE)</f>
        <v>240БМ</v>
      </c>
      <c r="U202" s="19" t="s">
        <v>33</v>
      </c>
      <c r="X202" s="22"/>
    </row>
    <row r="203" ht="15" customHeight="1">
      <c r="A203" s="1" t="s">
        <v>882</v>
      </c>
      <c r="B203" s="1" t="s">
        <v>882</v>
      </c>
      <c r="C203" s="1" t="s">
        <v>334</v>
      </c>
      <c r="D203" s="1" t="s">
        <v>176</v>
      </c>
      <c r="E203" s="17" t="s">
        <v>177</v>
      </c>
      <c r="F203" s="1" t="s">
        <v>883</v>
      </c>
      <c r="G203" s="1" t="str">
        <f>VLOOKUP(E203,'Управление'!A:E,5,FALSE)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3" s="18">
        <f>VLOOKUP(E203,'Управление'!A:E,3,FALSE)</f>
        <v>832000</v>
      </c>
      <c r="I203" s="19" t="s">
        <v>26</v>
      </c>
      <c r="J203" s="19" t="s">
        <v>27</v>
      </c>
      <c r="K203" s="19" t="s">
        <v>28</v>
      </c>
      <c r="L203" s="19" t="s">
        <v>29</v>
      </c>
      <c r="M203" s="27" t="s">
        <v>336</v>
      </c>
      <c r="O203" s="23">
        <v>44882.530194863284</v>
      </c>
      <c r="P203" s="1" t="s">
        <v>224</v>
      </c>
      <c r="Q203" s="0" t="s">
        <v>884</v>
      </c>
      <c r="R203" s="18" t="str">
        <f>VLOOKUP(E203,'Управление'!A:E,4,FALSE)</f>
        <v>240БМ2-4</v>
      </c>
      <c r="U203" s="19" t="s">
        <v>33</v>
      </c>
      <c r="X203" s="22"/>
    </row>
    <row r="204" ht="15" customHeight="1">
      <c r="A204" s="1" t="s">
        <v>885</v>
      </c>
      <c r="B204" s="1" t="s">
        <v>885</v>
      </c>
      <c r="C204" s="1" t="s">
        <v>339</v>
      </c>
      <c r="D204" s="1" t="s">
        <v>788</v>
      </c>
      <c r="E204" s="24" t="s">
        <v>185</v>
      </c>
      <c r="F204" s="1" t="s">
        <v>886</v>
      </c>
      <c r="G204" s="1" t="str">
        <f>VLOOKUP(E204,'Управление'!A:E,5,FALSE)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4" s="18">
        <f>VLOOKUP(E204,'Управление'!A:E,3,FALSE)</f>
        <v>320000</v>
      </c>
      <c r="I204" s="19" t="s">
        <v>26</v>
      </c>
      <c r="J204" s="19" t="s">
        <v>27</v>
      </c>
      <c r="K204" s="19" t="s">
        <v>28</v>
      </c>
      <c r="L204" s="19" t="s">
        <v>29</v>
      </c>
      <c r="M204" s="27" t="s">
        <v>341</v>
      </c>
      <c r="O204" s="23">
        <v>44883.549094739385</v>
      </c>
      <c r="P204" s="1" t="s">
        <v>232</v>
      </c>
      <c r="Q204" s="1" t="s">
        <v>887</v>
      </c>
      <c r="R204" s="18" t="str">
        <f>VLOOKUP(E204,'Управление'!A:E,4,FALSE)</f>
        <v>236M2</v>
      </c>
      <c r="U204" s="19" t="s">
        <v>33</v>
      </c>
      <c r="X204" s="22"/>
    </row>
    <row r="205" ht="15" customHeight="1">
      <c r="A205" s="1" t="s">
        <v>888</v>
      </c>
      <c r="B205" s="1" t="s">
        <v>888</v>
      </c>
      <c r="C205" s="1" t="s">
        <v>344</v>
      </c>
      <c r="D205" s="1" t="s">
        <v>192</v>
      </c>
      <c r="E205" s="24" t="s">
        <v>193</v>
      </c>
      <c r="F205" s="1" t="s">
        <v>889</v>
      </c>
      <c r="G205" s="1" t="str">
        <f>VLOOKUP(E205,'Управление'!A:E,5,FALSE)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5" s="18">
        <f>VLOOKUP(E205,'Управление'!A:E,3,FALSE)</f>
        <v>331500</v>
      </c>
      <c r="I205" s="19" t="s">
        <v>26</v>
      </c>
      <c r="J205" s="19" t="s">
        <v>27</v>
      </c>
      <c r="K205" s="19" t="s">
        <v>28</v>
      </c>
      <c r="L205" s="19" t="s">
        <v>29</v>
      </c>
      <c r="M205" s="27" t="s">
        <v>347</v>
      </c>
      <c r="O205" s="23">
        <v>44855.32218507799</v>
      </c>
      <c r="P205" s="1" t="s">
        <v>31</v>
      </c>
      <c r="Q205" s="0" t="s">
        <v>890</v>
      </c>
      <c r="R205" s="18" t="str">
        <f>VLOOKUP(E205,'Управление'!A:E,4,FALSE)</f>
        <v>236M2</v>
      </c>
      <c r="U205" s="19" t="s">
        <v>33</v>
      </c>
      <c r="X205" s="22"/>
    </row>
    <row r="206" ht="15" customHeight="1">
      <c r="A206" s="1" t="s">
        <v>891</v>
      </c>
      <c r="B206" s="1" t="s">
        <v>891</v>
      </c>
      <c r="C206" s="1" t="s">
        <v>350</v>
      </c>
      <c r="D206" s="1" t="s">
        <v>200</v>
      </c>
      <c r="E206" s="24" t="s">
        <v>201</v>
      </c>
      <c r="F206" s="1" t="s">
        <v>892</v>
      </c>
      <c r="G206" s="1" t="str">
        <f>VLOOKUP(E206,'Управление'!A:E,5,FALSE)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6" s="18">
        <f>VLOOKUP(E206,'Управление'!A:E,3,FALSE)</f>
        <v>444000</v>
      </c>
      <c r="I206" s="19" t="s">
        <v>26</v>
      </c>
      <c r="J206" s="19" t="s">
        <v>27</v>
      </c>
      <c r="K206" s="19" t="s">
        <v>28</v>
      </c>
      <c r="L206" s="19" t="s">
        <v>29</v>
      </c>
      <c r="M206" s="27" t="s">
        <v>352</v>
      </c>
      <c r="O206" s="23">
        <v>44856.47053666457</v>
      </c>
      <c r="P206" s="1" t="s">
        <v>40</v>
      </c>
      <c r="Q206" s="1" t="s">
        <v>893</v>
      </c>
      <c r="R206" s="18" t="str">
        <f>VLOOKUP(E206,'Управление'!A:E,4,FALSE)</f>
        <v>236НЕ2</v>
      </c>
      <c r="U206" s="19" t="s">
        <v>33</v>
      </c>
      <c r="X206" s="22"/>
    </row>
    <row r="207" ht="15" customHeight="1">
      <c r="A207" s="1" t="s">
        <v>894</v>
      </c>
      <c r="B207" s="1" t="s">
        <v>894</v>
      </c>
      <c r="C207" s="1" t="s">
        <v>355</v>
      </c>
      <c r="D207" s="1" t="s">
        <v>208</v>
      </c>
      <c r="E207" s="24" t="s">
        <v>209</v>
      </c>
      <c r="F207" s="1" t="s">
        <v>895</v>
      </c>
      <c r="G207" s="1" t="str">
        <f>VLOOKUP(E207,'Управление'!A:E,5,FALSE)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7" s="18">
        <f>VLOOKUP(E207,'Управление'!A:E,3,FALSE)</f>
        <v>360000</v>
      </c>
      <c r="I207" s="19" t="s">
        <v>26</v>
      </c>
      <c r="J207" s="19" t="s">
        <v>27</v>
      </c>
      <c r="K207" s="19" t="s">
        <v>28</v>
      </c>
      <c r="L207" s="19" t="s">
        <v>29</v>
      </c>
      <c r="M207" s="27" t="s">
        <v>357</v>
      </c>
      <c r="O207" s="23">
        <v>44857.34160442294</v>
      </c>
      <c r="P207" s="1" t="s">
        <v>46</v>
      </c>
      <c r="Q207" s="0" t="s">
        <v>896</v>
      </c>
      <c r="R207" s="18" t="str">
        <f>VLOOKUP(E207,'Управление'!A:E,4,FALSE)</f>
        <v>238М2</v>
      </c>
      <c r="U207" s="19" t="s">
        <v>33</v>
      </c>
      <c r="X207" s="22"/>
    </row>
    <row r="208" ht="15" customHeight="1">
      <c r="A208" s="1" t="s">
        <v>897</v>
      </c>
      <c r="B208" s="1" t="s">
        <v>897</v>
      </c>
      <c r="C208" s="1" t="s">
        <v>360</v>
      </c>
      <c r="D208" s="1" t="s">
        <v>76</v>
      </c>
      <c r="E208" s="24" t="s">
        <v>77</v>
      </c>
      <c r="F208" s="1" t="s">
        <v>898</v>
      </c>
      <c r="G208" s="1" t="str">
        <f>VLOOKUP(E208,'Управление'!A:E,5,FALSE)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8" s="18">
        <f>VLOOKUP(E208,'Управление'!A:E,3,FALSE)</f>
        <v>435000</v>
      </c>
      <c r="I208" s="19" t="s">
        <v>26</v>
      </c>
      <c r="J208" s="19" t="s">
        <v>27</v>
      </c>
      <c r="K208" s="19" t="s">
        <v>28</v>
      </c>
      <c r="L208" s="19" t="s">
        <v>29</v>
      </c>
      <c r="M208" s="27" t="s">
        <v>362</v>
      </c>
      <c r="O208" s="23">
        <v>44858.534937547374</v>
      </c>
      <c r="P208" s="1" t="s">
        <v>52</v>
      </c>
      <c r="Q208" s="0" t="s">
        <v>899</v>
      </c>
      <c r="R208" s="18" t="str">
        <f>VLOOKUP(E208,'Управление'!A:E,4,FALSE)</f>
        <v>238НД3</v>
      </c>
      <c r="U208" s="19" t="s">
        <v>33</v>
      </c>
      <c r="X208" s="22"/>
    </row>
    <row r="209" ht="15" customHeight="1">
      <c r="A209" s="1" t="s">
        <v>900</v>
      </c>
      <c r="B209" s="1" t="s">
        <v>900</v>
      </c>
      <c r="C209" s="1" t="s">
        <v>365</v>
      </c>
      <c r="D209" s="1" t="s">
        <v>84</v>
      </c>
      <c r="E209" s="24" t="s">
        <v>85</v>
      </c>
      <c r="F209" s="1" t="s">
        <v>901</v>
      </c>
      <c r="G209" s="1" t="str">
        <f>VLOOKUP(E209,'Управление'!A:E,5,FALSE)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09" s="18">
        <f>VLOOKUP(E209,'Управление'!A:E,3,FALSE)</f>
        <v>458000</v>
      </c>
      <c r="I209" s="19" t="s">
        <v>26</v>
      </c>
      <c r="J209" s="19" t="s">
        <v>27</v>
      </c>
      <c r="K209" s="19" t="s">
        <v>28</v>
      </c>
      <c r="L209" s="19" t="s">
        <v>29</v>
      </c>
      <c r="M209" s="27" t="s">
        <v>368</v>
      </c>
      <c r="O209" s="23">
        <v>44859.25057588644</v>
      </c>
      <c r="P209" s="1" t="s">
        <v>59</v>
      </c>
      <c r="Q209" s="1" t="s">
        <v>902</v>
      </c>
      <c r="R209" s="18" t="str">
        <f>VLOOKUP(E209,'Управление'!A:E,4,FALSE)</f>
        <v>238НД5</v>
      </c>
      <c r="U209" s="19" t="s">
        <v>33</v>
      </c>
      <c r="X209" s="22"/>
    </row>
    <row r="210" ht="15" customHeight="1">
      <c r="A210" s="1" t="s">
        <v>903</v>
      </c>
      <c r="B210" s="1" t="s">
        <v>903</v>
      </c>
      <c r="C210" s="1" t="s">
        <v>371</v>
      </c>
      <c r="D210" s="1" t="s">
        <v>228</v>
      </c>
      <c r="E210" s="24" t="s">
        <v>229</v>
      </c>
      <c r="F210" s="1" t="s">
        <v>904</v>
      </c>
      <c r="G210" s="1" t="str">
        <f>VLOOKUP(E210,'Управление'!A:E,5,FALSE)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0" s="18">
        <f>VLOOKUP(E210,'Управление'!A:E,3,FALSE)</f>
        <v>615000</v>
      </c>
      <c r="I210" s="19" t="s">
        <v>26</v>
      </c>
      <c r="J210" s="19" t="s">
        <v>27</v>
      </c>
      <c r="K210" s="19" t="s">
        <v>28</v>
      </c>
      <c r="L210" s="19" t="s">
        <v>29</v>
      </c>
      <c r="M210" s="27" t="s">
        <v>374</v>
      </c>
      <c r="O210" s="23">
        <v>44860.44060441719</v>
      </c>
      <c r="P210" s="1" t="s">
        <v>66</v>
      </c>
      <c r="Q210" s="0" t="s">
        <v>905</v>
      </c>
      <c r="R210" s="18" t="str">
        <f>VLOOKUP(E210,'Управление'!A:E,4,FALSE)</f>
        <v>240БМ</v>
      </c>
      <c r="U210" s="19" t="s">
        <v>33</v>
      </c>
      <c r="X210" s="22"/>
    </row>
    <row r="211" ht="15" customHeight="1">
      <c r="A211" s="1" t="s">
        <v>906</v>
      </c>
      <c r="B211" s="1" t="s">
        <v>906</v>
      </c>
      <c r="C211" s="1" t="s">
        <v>377</v>
      </c>
      <c r="D211" s="1" t="s">
        <v>236</v>
      </c>
      <c r="E211" s="24" t="s">
        <v>237</v>
      </c>
      <c r="F211" s="1" t="s">
        <v>907</v>
      </c>
      <c r="G211" s="1" t="str">
        <f>VLOOKUP(E211,'Управление'!A:E,5,FALSE)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1" s="18">
        <f>VLOOKUP(E211,'Управление'!A:E,3,FALSE)</f>
        <v>724500</v>
      </c>
      <c r="I211" s="19" t="s">
        <v>26</v>
      </c>
      <c r="J211" s="19" t="s">
        <v>27</v>
      </c>
      <c r="K211" s="19" t="s">
        <v>28</v>
      </c>
      <c r="L211" s="19" t="s">
        <v>29</v>
      </c>
      <c r="M211" s="27" t="s">
        <v>379</v>
      </c>
      <c r="O211" s="23">
        <v>44861.632180689</v>
      </c>
      <c r="P211" s="1" t="s">
        <v>72</v>
      </c>
      <c r="Q211" s="0" t="s">
        <v>908</v>
      </c>
      <c r="R211" s="18" t="str">
        <f>VLOOKUP(E211,'Управление'!A:E,4,FALSE)</f>
        <v>240БМ2-4</v>
      </c>
      <c r="U211" s="19" t="s">
        <v>33</v>
      </c>
      <c r="X211" s="22"/>
    </row>
    <row r="212" ht="15" customHeight="1">
      <c r="A212" s="1" t="s">
        <v>909</v>
      </c>
      <c r="B212" s="1" t="s">
        <v>909</v>
      </c>
      <c r="C212" s="1" t="s">
        <v>382</v>
      </c>
      <c r="D212" s="1" t="s">
        <v>56</v>
      </c>
      <c r="E212" s="17" t="s">
        <v>24</v>
      </c>
      <c r="F212" s="1" t="s">
        <v>910</v>
      </c>
      <c r="G212" s="1" t="str">
        <f>VLOOKUP(E212,'Управление'!A:E,5,FALSE)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2" s="18">
        <f>VLOOKUP(E212,'Управление'!A:E,3,FALSE)</f>
        <v>525000</v>
      </c>
      <c r="I212" s="19" t="s">
        <v>26</v>
      </c>
      <c r="J212" s="19" t="s">
        <v>27</v>
      </c>
      <c r="K212" s="19" t="s">
        <v>28</v>
      </c>
      <c r="L212" s="19" t="s">
        <v>29</v>
      </c>
      <c r="M212" s="27" t="s">
        <v>384</v>
      </c>
      <c r="O212" s="23">
        <v>44862.52994017877</v>
      </c>
      <c r="P212" s="1" t="s">
        <v>80</v>
      </c>
      <c r="Q212" s="0" t="s">
        <v>911</v>
      </c>
      <c r="R212" s="18" t="str">
        <f>VLOOKUP(E212,'Управление'!A:E,4,FALSE)</f>
        <v>238НД3</v>
      </c>
      <c r="U212" s="19" t="s">
        <v>33</v>
      </c>
      <c r="X212" s="22"/>
    </row>
    <row r="213" ht="15" customHeight="1">
      <c r="A213" s="1" t="s">
        <v>912</v>
      </c>
      <c r="B213" s="1" t="s">
        <v>912</v>
      </c>
      <c r="C213" s="1" t="s">
        <v>387</v>
      </c>
      <c r="D213" s="1" t="s">
        <v>63</v>
      </c>
      <c r="E213" s="17" t="s">
        <v>37</v>
      </c>
      <c r="F213" s="1" t="s">
        <v>913</v>
      </c>
      <c r="G213" s="1" t="str">
        <f>VLOOKUP(E213,'Управление'!A:E,5,FALSE)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3" s="18">
        <f>VLOOKUP(E213,'Управление'!A:E,3,FALSE)</f>
        <v>595000</v>
      </c>
      <c r="I213" s="19" t="s">
        <v>26</v>
      </c>
      <c r="J213" s="19" t="s">
        <v>27</v>
      </c>
      <c r="K213" s="19" t="s">
        <v>28</v>
      </c>
      <c r="L213" s="19" t="s">
        <v>29</v>
      </c>
      <c r="M213" s="27" t="s">
        <v>389</v>
      </c>
      <c r="O213" s="23">
        <v>44863.44998121259</v>
      </c>
      <c r="P213" s="1" t="s">
        <v>88</v>
      </c>
      <c r="Q213" s="1" t="s">
        <v>914</v>
      </c>
      <c r="R213" s="18" t="str">
        <f>VLOOKUP(E213,'Управление'!A:E,4,FALSE)</f>
        <v>238НД5</v>
      </c>
      <c r="U213" s="19" t="s">
        <v>33</v>
      </c>
      <c r="X213" s="22"/>
    </row>
    <row r="214" ht="15" customHeight="1">
      <c r="A214" s="1" t="s">
        <v>915</v>
      </c>
      <c r="B214" s="1" t="s">
        <v>915</v>
      </c>
      <c r="C214" s="1" t="s">
        <v>392</v>
      </c>
      <c r="D214" s="1" t="s">
        <v>56</v>
      </c>
      <c r="E214" s="17" t="s">
        <v>24</v>
      </c>
      <c r="F214" s="1" t="s">
        <v>916</v>
      </c>
      <c r="G214" s="1" t="str">
        <f>VLOOKUP(E214,'Управление'!A:E,5,FALSE)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4" s="18">
        <f>VLOOKUP(E214,'Управление'!A:E,3,FALSE)</f>
        <v>525000</v>
      </c>
      <c r="I214" s="19" t="s">
        <v>26</v>
      </c>
      <c r="J214" s="19" t="s">
        <v>27</v>
      </c>
      <c r="K214" s="19" t="s">
        <v>28</v>
      </c>
      <c r="L214" s="19" t="s">
        <v>29</v>
      </c>
      <c r="M214" s="27" t="s">
        <v>395</v>
      </c>
      <c r="O214" s="23">
        <v>44864.52659858868</v>
      </c>
      <c r="P214" s="1" t="s">
        <v>94</v>
      </c>
      <c r="Q214" s="0" t="s">
        <v>917</v>
      </c>
      <c r="R214" s="18" t="str">
        <f>VLOOKUP(E214,'Управление'!A:E,4,FALSE)</f>
        <v>238НД3</v>
      </c>
      <c r="U214" s="19" t="s">
        <v>33</v>
      </c>
      <c r="X214" s="22"/>
    </row>
    <row r="215" ht="15" customHeight="1">
      <c r="A215" s="1" t="s">
        <v>918</v>
      </c>
      <c r="B215" s="1" t="s">
        <v>918</v>
      </c>
      <c r="C215" s="1" t="s">
        <v>398</v>
      </c>
      <c r="D215" s="1" t="s">
        <v>36</v>
      </c>
      <c r="E215" s="17" t="s">
        <v>37</v>
      </c>
      <c r="F215" s="1" t="s">
        <v>919</v>
      </c>
      <c r="G215" s="1" t="str">
        <f>VLOOKUP(E215,'Управление'!A:E,5,FALSE)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5" s="18">
        <f>VLOOKUP(E215,'Управление'!A:E,3,FALSE)</f>
        <v>595000</v>
      </c>
      <c r="I215" s="19" t="s">
        <v>26</v>
      </c>
      <c r="J215" s="19" t="s">
        <v>27</v>
      </c>
      <c r="K215" s="19" t="s">
        <v>28</v>
      </c>
      <c r="L215" s="19" t="s">
        <v>29</v>
      </c>
      <c r="M215" s="27" t="s">
        <v>400</v>
      </c>
      <c r="O215" s="23">
        <v>44865.368367573385</v>
      </c>
      <c r="P215" s="1" t="s">
        <v>101</v>
      </c>
      <c r="Q215" s="1" t="s">
        <v>920</v>
      </c>
      <c r="R215" s="18" t="str">
        <f>VLOOKUP(E215,'Управление'!A:E,4,FALSE)</f>
        <v>238НД5</v>
      </c>
      <c r="U215" s="19" t="s">
        <v>33</v>
      </c>
      <c r="X215" s="22"/>
    </row>
    <row r="216" ht="15" customHeight="1">
      <c r="A216" s="1" t="s">
        <v>921</v>
      </c>
      <c r="B216" s="1" t="s">
        <v>921</v>
      </c>
      <c r="C216" s="1" t="s">
        <v>403</v>
      </c>
      <c r="D216" s="1" t="s">
        <v>56</v>
      </c>
      <c r="E216" s="17" t="s">
        <v>24</v>
      </c>
      <c r="F216" s="1" t="s">
        <v>922</v>
      </c>
      <c r="G216" s="1" t="str">
        <f>VLOOKUP(E216,'Управление'!A:E,5,FALSE)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6" s="18">
        <f>VLOOKUP(E216,'Управление'!A:E,3,FALSE)</f>
        <v>525000</v>
      </c>
      <c r="I216" s="19" t="s">
        <v>26</v>
      </c>
      <c r="J216" s="19" t="s">
        <v>27</v>
      </c>
      <c r="K216" s="19" t="s">
        <v>28</v>
      </c>
      <c r="L216" s="19" t="s">
        <v>29</v>
      </c>
      <c r="M216" s="27" t="s">
        <v>405</v>
      </c>
      <c r="O216" s="23">
        <v>44866.505259533726</v>
      </c>
      <c r="P216" s="1" t="s">
        <v>108</v>
      </c>
      <c r="Q216" s="0" t="s">
        <v>923</v>
      </c>
      <c r="R216" s="18" t="str">
        <f>VLOOKUP(E216,'Управление'!A:E,4,FALSE)</f>
        <v>238НД3</v>
      </c>
      <c r="U216" s="19" t="s">
        <v>33</v>
      </c>
      <c r="X216" s="22"/>
    </row>
    <row r="217" ht="15" customHeight="1">
      <c r="A217" s="1" t="s">
        <v>924</v>
      </c>
      <c r="B217" s="1" t="s">
        <v>924</v>
      </c>
      <c r="C217" s="1" t="s">
        <v>925</v>
      </c>
      <c r="D217" s="1" t="s">
        <v>36</v>
      </c>
      <c r="E217" s="17" t="s">
        <v>37</v>
      </c>
      <c r="F217" s="1" t="s">
        <v>926</v>
      </c>
      <c r="G217" s="1" t="str">
        <f>VLOOKUP(E217,'Управление'!A:E,5,FALSE)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7" s="18">
        <f>VLOOKUP(E217,'Управление'!A:E,3,FALSE)</f>
        <v>595000</v>
      </c>
      <c r="I217" s="19" t="s">
        <v>26</v>
      </c>
      <c r="J217" s="19" t="s">
        <v>27</v>
      </c>
      <c r="K217" s="19" t="s">
        <v>28</v>
      </c>
      <c r="L217" s="19" t="s">
        <v>29</v>
      </c>
      <c r="M217" s="20" t="s">
        <v>30</v>
      </c>
      <c r="O217" s="23">
        <v>44867.64361193021</v>
      </c>
      <c r="P217" s="1" t="s">
        <v>114</v>
      </c>
      <c r="Q217" s="1" t="s">
        <v>927</v>
      </c>
      <c r="R217" s="18" t="str">
        <f>VLOOKUP(E217,'Управление'!A:E,4,FALSE)</f>
        <v>238НД5</v>
      </c>
      <c r="U217" s="19" t="s">
        <v>33</v>
      </c>
      <c r="X217" s="22"/>
    </row>
    <row r="218" ht="15" customHeight="1">
      <c r="A218" s="1" t="s">
        <v>928</v>
      </c>
      <c r="B218" s="1" t="s">
        <v>928</v>
      </c>
      <c r="C218" s="1" t="s">
        <v>929</v>
      </c>
      <c r="D218" s="1" t="s">
        <v>56</v>
      </c>
      <c r="E218" s="17" t="s">
        <v>24</v>
      </c>
      <c r="F218" s="1" t="s">
        <v>930</v>
      </c>
      <c r="G218" s="1" t="str">
        <f>VLOOKUP(E218,'Управление'!A:E,5,FALSE)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8" s="18">
        <f>VLOOKUP(E218,'Управление'!A:E,3,FALSE)</f>
        <v>525000</v>
      </c>
      <c r="I218" s="19" t="s">
        <v>26</v>
      </c>
      <c r="J218" s="19" t="s">
        <v>27</v>
      </c>
      <c r="K218" s="19" t="s">
        <v>28</v>
      </c>
      <c r="L218" s="19" t="s">
        <v>29</v>
      </c>
      <c r="M218" s="20" t="s">
        <v>39</v>
      </c>
      <c r="O218" s="23">
        <v>44868.53482072424</v>
      </c>
      <c r="P218" s="1" t="s">
        <v>120</v>
      </c>
      <c r="Q218" s="0" t="s">
        <v>931</v>
      </c>
      <c r="R218" s="18" t="str">
        <f>VLOOKUP(E218,'Управление'!A:E,4,FALSE)</f>
        <v>238НД3</v>
      </c>
      <c r="U218" s="19" t="s">
        <v>33</v>
      </c>
      <c r="X218" s="22"/>
    </row>
    <row r="219" ht="15" customHeight="1">
      <c r="A219" s="1" t="s">
        <v>932</v>
      </c>
      <c r="B219" s="1" t="s">
        <v>932</v>
      </c>
      <c r="C219" s="1" t="s">
        <v>933</v>
      </c>
      <c r="D219" s="1" t="s">
        <v>76</v>
      </c>
      <c r="E219" s="24" t="s">
        <v>77</v>
      </c>
      <c r="F219" s="1" t="s">
        <v>934</v>
      </c>
      <c r="G219" s="1" t="str">
        <f>VLOOKUP(E219,'Управление'!A:E,5,FALSE)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19" s="18">
        <f>VLOOKUP(E219,'Управление'!A:E,3,FALSE)</f>
        <v>435000</v>
      </c>
      <c r="I219" s="19" t="s">
        <v>26</v>
      </c>
      <c r="J219" s="19" t="s">
        <v>27</v>
      </c>
      <c r="K219" s="19" t="s">
        <v>28</v>
      </c>
      <c r="L219" s="19" t="s">
        <v>29</v>
      </c>
      <c r="M219" s="20" t="s">
        <v>45</v>
      </c>
      <c r="O219" s="23">
        <v>44869.506953828706</v>
      </c>
      <c r="P219" s="1" t="s">
        <v>128</v>
      </c>
      <c r="Q219" s="0" t="s">
        <v>935</v>
      </c>
      <c r="R219" s="18" t="str">
        <f>VLOOKUP(E219,'Управление'!A:E,4,FALSE)</f>
        <v>238НД3</v>
      </c>
      <c r="U219" s="19" t="s">
        <v>33</v>
      </c>
      <c r="X219" s="22"/>
    </row>
    <row r="220" ht="15" customHeight="1">
      <c r="A220" s="1" t="s">
        <v>936</v>
      </c>
      <c r="B220" s="1" t="s">
        <v>936</v>
      </c>
      <c r="C220" s="1" t="s">
        <v>937</v>
      </c>
      <c r="D220" s="1" t="s">
        <v>98</v>
      </c>
      <c r="E220" s="24" t="s">
        <v>85</v>
      </c>
      <c r="F220" s="1" t="s">
        <v>938</v>
      </c>
      <c r="G220" s="1" t="str">
        <f>VLOOKUP(E220,'Управление'!A:E,5,FALSE)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0" s="18">
        <f>VLOOKUP(E220,'Управление'!A:E,3,FALSE)</f>
        <v>458000</v>
      </c>
      <c r="I220" s="19" t="s">
        <v>26</v>
      </c>
      <c r="J220" s="19" t="s">
        <v>27</v>
      </c>
      <c r="K220" s="19" t="s">
        <v>28</v>
      </c>
      <c r="L220" s="19" t="s">
        <v>29</v>
      </c>
      <c r="M220" s="20" t="s">
        <v>58</v>
      </c>
      <c r="O220" s="23">
        <v>44870.522106890465</v>
      </c>
      <c r="P220" s="1" t="s">
        <v>136</v>
      </c>
      <c r="Q220" s="1" t="s">
        <v>939</v>
      </c>
      <c r="R220" s="18" t="str">
        <f>VLOOKUP(E220,'Управление'!A:E,4,FALSE)</f>
        <v>238НД5</v>
      </c>
      <c r="U220" s="19" t="s">
        <v>33</v>
      </c>
      <c r="X220" s="22"/>
    </row>
    <row r="221" ht="15" customHeight="1">
      <c r="A221" s="1" t="s">
        <v>940</v>
      </c>
      <c r="B221" s="1" t="s">
        <v>940</v>
      </c>
      <c r="C221" s="1" t="s">
        <v>774</v>
      </c>
      <c r="D221" s="1" t="s">
        <v>105</v>
      </c>
      <c r="E221" s="24" t="s">
        <v>77</v>
      </c>
      <c r="F221" s="1" t="s">
        <v>941</v>
      </c>
      <c r="G221" s="1" t="str">
        <f>VLOOKUP(E221,'Управление'!A:E,5,FALSE)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1" s="18">
        <f>VLOOKUP(E221,'Управление'!A:E,3,FALSE)</f>
        <v>435000</v>
      </c>
      <c r="I221" s="19" t="s">
        <v>26</v>
      </c>
      <c r="J221" s="19" t="s">
        <v>27</v>
      </c>
      <c r="K221" s="19" t="s">
        <v>28</v>
      </c>
      <c r="L221" s="19" t="s">
        <v>29</v>
      </c>
      <c r="M221" s="20" t="s">
        <v>71</v>
      </c>
      <c r="O221" s="23">
        <v>44871.56449640904</v>
      </c>
      <c r="P221" s="1" t="s">
        <v>144</v>
      </c>
      <c r="Q221" s="0" t="s">
        <v>942</v>
      </c>
      <c r="R221" s="18" t="str">
        <f>VLOOKUP(E221,'Управление'!A:E,4,FALSE)</f>
        <v>238НД3</v>
      </c>
      <c r="U221" s="19" t="s">
        <v>33</v>
      </c>
      <c r="X221" s="22"/>
    </row>
    <row r="222" ht="15" customHeight="1">
      <c r="A222" s="1" t="s">
        <v>943</v>
      </c>
      <c r="B222" s="1" t="s">
        <v>943</v>
      </c>
      <c r="C222" s="1" t="s">
        <v>75</v>
      </c>
      <c r="D222" s="1" t="s">
        <v>84</v>
      </c>
      <c r="E222" s="24" t="s">
        <v>85</v>
      </c>
      <c r="F222" s="1" t="s">
        <v>944</v>
      </c>
      <c r="G222" s="1" t="str">
        <f>VLOOKUP(E222,'Управление'!A:E,5,FALSE)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2" s="18">
        <f>VLOOKUP(E222,'Управление'!A:E,3,FALSE)</f>
        <v>458000</v>
      </c>
      <c r="I222" s="19" t="s">
        <v>26</v>
      </c>
      <c r="J222" s="19" t="s">
        <v>27</v>
      </c>
      <c r="K222" s="19" t="s">
        <v>28</v>
      </c>
      <c r="L222" s="19" t="s">
        <v>29</v>
      </c>
      <c r="M222" s="20" t="s">
        <v>79</v>
      </c>
      <c r="O222" s="23">
        <v>44872.393746162605</v>
      </c>
      <c r="P222" s="1" t="s">
        <v>152</v>
      </c>
      <c r="Q222" s="1" t="s">
        <v>945</v>
      </c>
      <c r="R222" s="18" t="str">
        <f>VLOOKUP(E222,'Управление'!A:E,4,FALSE)</f>
        <v>238НД5</v>
      </c>
      <c r="U222" s="19" t="s">
        <v>33</v>
      </c>
      <c r="X222" s="22"/>
    </row>
    <row r="223" ht="15" customHeight="1">
      <c r="A223" s="1" t="s">
        <v>946</v>
      </c>
      <c r="B223" s="1" t="s">
        <v>946</v>
      </c>
      <c r="C223" s="1" t="s">
        <v>947</v>
      </c>
      <c r="D223" s="1" t="s">
        <v>105</v>
      </c>
      <c r="E223" s="24" t="s">
        <v>77</v>
      </c>
      <c r="F223" s="1" t="s">
        <v>948</v>
      </c>
      <c r="G223" s="1" t="str">
        <f>VLOOKUP(E223,'Управление'!A:E,5,FALSE)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3" s="18">
        <f>VLOOKUP(E223,'Управление'!A:E,3,FALSE)</f>
        <v>435000</v>
      </c>
      <c r="I223" s="19" t="s">
        <v>26</v>
      </c>
      <c r="J223" s="19" t="s">
        <v>27</v>
      </c>
      <c r="K223" s="19" t="s">
        <v>28</v>
      </c>
      <c r="L223" s="19" t="s">
        <v>29</v>
      </c>
      <c r="M223" s="20" t="s">
        <v>93</v>
      </c>
      <c r="O223" s="23">
        <v>44873.450181277505</v>
      </c>
      <c r="P223" s="1" t="s">
        <v>158</v>
      </c>
      <c r="Q223" s="0" t="s">
        <v>949</v>
      </c>
      <c r="R223" s="18" t="str">
        <f>VLOOKUP(E223,'Управление'!A:E,4,FALSE)</f>
        <v>238НД3</v>
      </c>
      <c r="U223" s="19" t="s">
        <v>33</v>
      </c>
      <c r="X223" s="22"/>
    </row>
    <row r="224" ht="15" customHeight="1">
      <c r="A224" s="1" t="s">
        <v>950</v>
      </c>
      <c r="B224" s="1" t="s">
        <v>950</v>
      </c>
      <c r="C224" s="1" t="s">
        <v>611</v>
      </c>
      <c r="D224" s="1" t="s">
        <v>98</v>
      </c>
      <c r="E224" s="24" t="s">
        <v>85</v>
      </c>
      <c r="F224" s="1" t="s">
        <v>951</v>
      </c>
      <c r="G224" s="1" t="str">
        <f>VLOOKUP(E224,'Управление'!A:E,5,FALSE)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4" s="18">
        <f>VLOOKUP(E224,'Управление'!A:E,3,FALSE)</f>
        <v>458000</v>
      </c>
      <c r="I224" s="19" t="s">
        <v>26</v>
      </c>
      <c r="J224" s="19" t="s">
        <v>27</v>
      </c>
      <c r="K224" s="19" t="s">
        <v>28</v>
      </c>
      <c r="L224" s="19" t="s">
        <v>29</v>
      </c>
      <c r="M224" s="20" t="s">
        <v>113</v>
      </c>
      <c r="O224" s="23">
        <v>44874.47029554998</v>
      </c>
      <c r="P224" s="1" t="s">
        <v>164</v>
      </c>
      <c r="Q224" s="1" t="s">
        <v>952</v>
      </c>
      <c r="R224" s="18" t="str">
        <f>VLOOKUP(E224,'Управление'!A:E,4,FALSE)</f>
        <v>238НД5</v>
      </c>
      <c r="U224" s="19" t="s">
        <v>33</v>
      </c>
      <c r="X224" s="22"/>
    </row>
    <row r="225" ht="15" customHeight="1">
      <c r="A225" s="1" t="s">
        <v>953</v>
      </c>
      <c r="B225" s="1" t="s">
        <v>953</v>
      </c>
      <c r="C225" s="1" t="s">
        <v>954</v>
      </c>
      <c r="D225" s="1" t="s">
        <v>76</v>
      </c>
      <c r="E225" s="24" t="s">
        <v>77</v>
      </c>
      <c r="F225" s="1" t="s">
        <v>955</v>
      </c>
      <c r="G225" s="1" t="str">
        <f>VLOOKUP(E225,'Управление'!A:E,5,FALSE)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5" s="18">
        <f>VLOOKUP(E225,'Управление'!A:E,3,FALSE)</f>
        <v>435000</v>
      </c>
      <c r="I225" s="19" t="s">
        <v>26</v>
      </c>
      <c r="J225" s="19" t="s">
        <v>27</v>
      </c>
      <c r="K225" s="19" t="s">
        <v>28</v>
      </c>
      <c r="L225" s="19" t="s">
        <v>29</v>
      </c>
      <c r="M225" s="25" t="s">
        <v>135</v>
      </c>
      <c r="O225" s="23">
        <v>44875.25989620587</v>
      </c>
      <c r="P225" s="1" t="s">
        <v>172</v>
      </c>
      <c r="Q225" s="0" t="s">
        <v>956</v>
      </c>
      <c r="R225" s="18" t="str">
        <f>VLOOKUP(E225,'Управление'!A:E,4,FALSE)</f>
        <v>238НД3</v>
      </c>
      <c r="U225" s="19" t="s">
        <v>33</v>
      </c>
      <c r="X225" s="22"/>
    </row>
    <row r="226" ht="15" customHeight="1">
      <c r="A226" s="1" t="s">
        <v>957</v>
      </c>
      <c r="B226" s="1" t="s">
        <v>957</v>
      </c>
      <c r="C226" s="1" t="s">
        <v>199</v>
      </c>
      <c r="D226" s="1" t="s">
        <v>313</v>
      </c>
      <c r="E226" s="17" t="s">
        <v>125</v>
      </c>
      <c r="F226" s="1" t="s">
        <v>958</v>
      </c>
      <c r="G226" s="1" t="str">
        <f>VLOOKUP(E226,'Управление'!A:E,5,FALSE)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6" s="18">
        <f>VLOOKUP(E226,'Управление'!A:E,3,FALSE)</f>
        <v>381000</v>
      </c>
      <c r="I226" s="19" t="s">
        <v>26</v>
      </c>
      <c r="J226" s="19" t="s">
        <v>27</v>
      </c>
      <c r="K226" s="19" t="s">
        <v>28</v>
      </c>
      <c r="L226" s="19" t="s">
        <v>29</v>
      </c>
      <c r="M226" s="27" t="s">
        <v>203</v>
      </c>
      <c r="O226" s="23">
        <v>44876.296903771596</v>
      </c>
      <c r="P226" s="1" t="s">
        <v>180</v>
      </c>
      <c r="Q226" s="1" t="s">
        <v>959</v>
      </c>
      <c r="R226" s="18" t="str">
        <f>VLOOKUP(E226,'Управление'!A:E,4,FALSE)</f>
        <v>236M2</v>
      </c>
      <c r="U226" s="19" t="s">
        <v>33</v>
      </c>
      <c r="X226" s="22"/>
    </row>
    <row r="227" ht="15" customHeight="1">
      <c r="A227" s="1" t="s">
        <v>960</v>
      </c>
      <c r="B227" s="1" t="s">
        <v>960</v>
      </c>
      <c r="C227" s="1" t="s">
        <v>445</v>
      </c>
      <c r="D227" s="1" t="s">
        <v>668</v>
      </c>
      <c r="E227" s="17" t="s">
        <v>133</v>
      </c>
      <c r="F227" s="1" t="s">
        <v>961</v>
      </c>
      <c r="G227" s="1" t="str">
        <f>VLOOKUP(E227,'Управление'!A:E,5,FALSE)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7" s="18">
        <f>VLOOKUP(E227,'Управление'!A:E,3,FALSE)</f>
        <v>385500</v>
      </c>
      <c r="I227" s="19" t="s">
        <v>26</v>
      </c>
      <c r="J227" s="19" t="s">
        <v>27</v>
      </c>
      <c r="K227" s="19" t="s">
        <v>28</v>
      </c>
      <c r="L227" s="19" t="s">
        <v>29</v>
      </c>
      <c r="M227" s="27" t="s">
        <v>211</v>
      </c>
      <c r="O227" s="23">
        <v>44877.29536951901</v>
      </c>
      <c r="P227" s="1" t="s">
        <v>188</v>
      </c>
      <c r="Q227" s="0" t="s">
        <v>962</v>
      </c>
      <c r="R227" s="18" t="str">
        <f>VLOOKUP(E227,'Управление'!A:E,4,FALSE)</f>
        <v>236M2</v>
      </c>
      <c r="U227" s="19" t="s">
        <v>33</v>
      </c>
      <c r="X227" s="22"/>
    </row>
    <row r="228" ht="15" customHeight="1">
      <c r="A228" s="1" t="s">
        <v>963</v>
      </c>
      <c r="B228" s="1" t="s">
        <v>963</v>
      </c>
      <c r="C228" s="1" t="s">
        <v>964</v>
      </c>
      <c r="D228" s="1" t="s">
        <v>140</v>
      </c>
      <c r="E228" s="17" t="s">
        <v>141</v>
      </c>
      <c r="F228" s="1" t="s">
        <v>965</v>
      </c>
      <c r="G228" s="1" t="str">
        <f>VLOOKUP(E228,'Управление'!A:E,5,FALSE)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8" s="18">
        <f>VLOOKUP(E228,'Управление'!A:E,3,FALSE)</f>
        <v>498000</v>
      </c>
      <c r="I228" s="19" t="s">
        <v>26</v>
      </c>
      <c r="J228" s="19" t="s">
        <v>27</v>
      </c>
      <c r="K228" s="19" t="s">
        <v>28</v>
      </c>
      <c r="L228" s="19" t="s">
        <v>29</v>
      </c>
      <c r="M228" s="20" t="s">
        <v>39</v>
      </c>
      <c r="O228" s="23">
        <v>44878.59292166739</v>
      </c>
      <c r="P228" s="1" t="s">
        <v>196</v>
      </c>
      <c r="Q228" s="0" t="s">
        <v>966</v>
      </c>
      <c r="R228" s="18" t="str">
        <f>VLOOKUP(E228,'Управление'!A:E,4,FALSE)</f>
        <v>236НЕ2</v>
      </c>
      <c r="U228" s="19" t="s">
        <v>33</v>
      </c>
      <c r="X228" s="22"/>
    </row>
    <row r="229" ht="15" customHeight="1">
      <c r="A229" s="1" t="s">
        <v>967</v>
      </c>
      <c r="B229" s="1" t="s">
        <v>967</v>
      </c>
      <c r="C229" s="1" t="s">
        <v>968</v>
      </c>
      <c r="D229" s="1" t="s">
        <v>148</v>
      </c>
      <c r="E229" s="17" t="s">
        <v>149</v>
      </c>
      <c r="F229" s="1" t="s">
        <v>969</v>
      </c>
      <c r="G229" s="1" t="str">
        <f>VLOOKUP(E229,'Управление'!A:E,5,FALSE)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29" s="18">
        <f>VLOOKUP(E229,'Управление'!A:E,3,FALSE)</f>
        <v>417000</v>
      </c>
      <c r="I229" s="19" t="s">
        <v>26</v>
      </c>
      <c r="J229" s="19" t="s">
        <v>27</v>
      </c>
      <c r="K229" s="19" t="s">
        <v>28</v>
      </c>
      <c r="L229" s="19" t="s">
        <v>29</v>
      </c>
      <c r="M229" s="20" t="s">
        <v>45</v>
      </c>
      <c r="O229" s="23">
        <v>44879.640683720136</v>
      </c>
      <c r="P229" s="1" t="s">
        <v>204</v>
      </c>
      <c r="Q229" s="0" t="s">
        <v>970</v>
      </c>
      <c r="R229" s="18" t="str">
        <f>VLOOKUP(E229,'Управление'!A:E,4,FALSE)</f>
        <v>238М2</v>
      </c>
      <c r="U229" s="19" t="s">
        <v>33</v>
      </c>
      <c r="X229" s="22"/>
    </row>
    <row r="230" ht="15" customHeight="1">
      <c r="A230" s="1" t="s">
        <v>971</v>
      </c>
      <c r="B230" s="1" t="s">
        <v>971</v>
      </c>
      <c r="C230" s="1" t="s">
        <v>972</v>
      </c>
      <c r="D230" s="1" t="s">
        <v>56</v>
      </c>
      <c r="E230" s="17" t="s">
        <v>24</v>
      </c>
      <c r="F230" s="1" t="s">
        <v>973</v>
      </c>
      <c r="G230" s="1" t="str">
        <f>VLOOKUP(E230,'Управление'!A:E,5,FALSE)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0" s="18">
        <f>VLOOKUP(E230,'Управление'!A:E,3,FALSE)</f>
        <v>525000</v>
      </c>
      <c r="I230" s="19" t="s">
        <v>26</v>
      </c>
      <c r="J230" s="19" t="s">
        <v>27</v>
      </c>
      <c r="K230" s="19" t="s">
        <v>28</v>
      </c>
      <c r="L230" s="19" t="s">
        <v>29</v>
      </c>
      <c r="M230" s="20" t="s">
        <v>51</v>
      </c>
      <c r="O230" s="23">
        <v>44880.46929743522</v>
      </c>
      <c r="P230" s="1" t="s">
        <v>212</v>
      </c>
      <c r="Q230" s="0" t="s">
        <v>974</v>
      </c>
      <c r="R230" s="18" t="str">
        <f>VLOOKUP(E230,'Управление'!A:E,4,FALSE)</f>
        <v>238НД3</v>
      </c>
      <c r="U230" s="19" t="s">
        <v>33</v>
      </c>
      <c r="X230" s="22"/>
    </row>
    <row r="231" ht="15" customHeight="1">
      <c r="A231" s="1" t="s">
        <v>975</v>
      </c>
      <c r="B231" s="1" t="s">
        <v>975</v>
      </c>
      <c r="C231" s="1" t="s">
        <v>976</v>
      </c>
      <c r="D231" s="1" t="s">
        <v>36</v>
      </c>
      <c r="E231" s="17" t="s">
        <v>37</v>
      </c>
      <c r="F231" s="1" t="s">
        <v>977</v>
      </c>
      <c r="G231" s="1" t="str">
        <f>VLOOKUP(E231,'Управление'!A:E,5,FALSE)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1" s="18">
        <f>VLOOKUP(E231,'Управление'!A:E,3,FALSE)</f>
        <v>595000</v>
      </c>
      <c r="I231" s="19" t="s">
        <v>26</v>
      </c>
      <c r="J231" s="19" t="s">
        <v>27</v>
      </c>
      <c r="K231" s="19" t="s">
        <v>28</v>
      </c>
      <c r="L231" s="19" t="s">
        <v>29</v>
      </c>
      <c r="M231" s="20" t="s">
        <v>58</v>
      </c>
      <c r="O231" s="23">
        <v>44881.623014416786</v>
      </c>
      <c r="P231" s="1" t="s">
        <v>218</v>
      </c>
      <c r="Q231" s="1" t="s">
        <v>978</v>
      </c>
      <c r="R231" s="18" t="str">
        <f>VLOOKUP(E231,'Управление'!A:E,4,FALSE)</f>
        <v>238НД5</v>
      </c>
      <c r="U231" s="19" t="s">
        <v>33</v>
      </c>
      <c r="X231" s="22"/>
    </row>
    <row r="232" ht="15" customHeight="1">
      <c r="A232" s="1" t="s">
        <v>979</v>
      </c>
      <c r="B232" s="1" t="s">
        <v>979</v>
      </c>
      <c r="C232" s="1" t="s">
        <v>980</v>
      </c>
      <c r="D232" s="1" t="s">
        <v>168</v>
      </c>
      <c r="E232" s="17" t="s">
        <v>169</v>
      </c>
      <c r="F232" s="1" t="s">
        <v>981</v>
      </c>
      <c r="G232" s="1" t="str">
        <f>VLOOKUP(E232,'Управление'!A:E,5,FALSE)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2" s="18">
        <f>VLOOKUP(E232,'Управление'!A:E,3,FALSE)</f>
        <v>682500</v>
      </c>
      <c r="I232" s="19" t="s">
        <v>26</v>
      </c>
      <c r="J232" s="19" t="s">
        <v>27</v>
      </c>
      <c r="K232" s="19" t="s">
        <v>28</v>
      </c>
      <c r="L232" s="19" t="s">
        <v>29</v>
      </c>
      <c r="M232" s="20" t="s">
        <v>65</v>
      </c>
      <c r="O232" s="23">
        <v>44882.44396778606</v>
      </c>
      <c r="P232" s="1" t="s">
        <v>224</v>
      </c>
      <c r="Q232" s="0" t="s">
        <v>982</v>
      </c>
      <c r="R232" s="18" t="str">
        <f>VLOOKUP(E232,'Управление'!A:E,4,FALSE)</f>
        <v>240БМ</v>
      </c>
      <c r="U232" s="19" t="s">
        <v>33</v>
      </c>
      <c r="X232" s="22"/>
    </row>
    <row r="233" ht="15" customHeight="1">
      <c r="A233" s="1" t="s">
        <v>983</v>
      </c>
      <c r="B233" s="1" t="s">
        <v>983</v>
      </c>
      <c r="C233" s="1" t="s">
        <v>774</v>
      </c>
      <c r="D233" s="1" t="s">
        <v>176</v>
      </c>
      <c r="E233" s="17" t="s">
        <v>177</v>
      </c>
      <c r="F233" s="1" t="s">
        <v>984</v>
      </c>
      <c r="G233" s="1" t="str">
        <f>VLOOKUP(E233,'Управление'!A:E,5,FALSE)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3" s="18">
        <f>VLOOKUP(E233,'Управление'!A:E,3,FALSE)</f>
        <v>832000</v>
      </c>
      <c r="I233" s="19" t="s">
        <v>26</v>
      </c>
      <c r="J233" s="19" t="s">
        <v>27</v>
      </c>
      <c r="K233" s="19" t="s">
        <v>28</v>
      </c>
      <c r="L233" s="19" t="s">
        <v>29</v>
      </c>
      <c r="M233" s="20" t="s">
        <v>71</v>
      </c>
      <c r="O233" s="23">
        <v>44883.569834577145</v>
      </c>
      <c r="P233" s="1" t="s">
        <v>232</v>
      </c>
      <c r="Q233" s="0" t="s">
        <v>985</v>
      </c>
      <c r="R233" s="18" t="str">
        <f>VLOOKUP(E233,'Управление'!A:E,4,FALSE)</f>
        <v>240БМ2-4</v>
      </c>
      <c r="U233" s="19" t="s">
        <v>33</v>
      </c>
      <c r="X233" s="22"/>
    </row>
    <row r="234" ht="15" customHeight="1">
      <c r="A234" s="1" t="s">
        <v>986</v>
      </c>
      <c r="B234" s="1" t="s">
        <v>986</v>
      </c>
      <c r="C234" s="1" t="s">
        <v>75</v>
      </c>
      <c r="D234" s="1" t="s">
        <v>184</v>
      </c>
      <c r="E234" s="24" t="s">
        <v>185</v>
      </c>
      <c r="F234" s="1" t="s">
        <v>987</v>
      </c>
      <c r="G234" s="1" t="str">
        <f>VLOOKUP(E234,'Управление'!A:E,5,FALSE)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4" s="18">
        <f>VLOOKUP(E234,'Управление'!A:E,3,FALSE)</f>
        <v>320000</v>
      </c>
      <c r="I234" s="19" t="s">
        <v>26</v>
      </c>
      <c r="J234" s="19" t="s">
        <v>27</v>
      </c>
      <c r="K234" s="19" t="s">
        <v>28</v>
      </c>
      <c r="L234" s="19" t="s">
        <v>29</v>
      </c>
      <c r="M234" s="20" t="s">
        <v>79</v>
      </c>
      <c r="O234" s="23">
        <v>44855.47466642087</v>
      </c>
      <c r="P234" s="1" t="s">
        <v>31</v>
      </c>
      <c r="Q234" s="1" t="s">
        <v>988</v>
      </c>
      <c r="R234" s="18" t="str">
        <f>VLOOKUP(E234,'Управление'!A:E,4,FALSE)</f>
        <v>236M2</v>
      </c>
      <c r="U234" s="19" t="s">
        <v>33</v>
      </c>
      <c r="X234" s="22"/>
    </row>
    <row r="235" ht="15" customHeight="1">
      <c r="A235" s="1" t="s">
        <v>989</v>
      </c>
      <c r="B235" s="1" t="s">
        <v>989</v>
      </c>
      <c r="C235" s="1" t="s">
        <v>990</v>
      </c>
      <c r="D235" s="1" t="s">
        <v>192</v>
      </c>
      <c r="E235" s="24" t="s">
        <v>193</v>
      </c>
      <c r="F235" s="1" t="s">
        <v>991</v>
      </c>
      <c r="G235" s="1" t="str">
        <f>VLOOKUP(E235,'Управление'!A:E,5,FALSE)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5" s="18">
        <f>VLOOKUP(E235,'Управление'!A:E,3,FALSE)</f>
        <v>331500</v>
      </c>
      <c r="I235" s="19" t="s">
        <v>26</v>
      </c>
      <c r="J235" s="19" t="s">
        <v>27</v>
      </c>
      <c r="K235" s="19" t="s">
        <v>28</v>
      </c>
      <c r="L235" s="19" t="s">
        <v>29</v>
      </c>
      <c r="M235" s="20" t="s">
        <v>87</v>
      </c>
      <c r="O235" s="23">
        <v>44856.62083369889</v>
      </c>
      <c r="P235" s="1" t="s">
        <v>40</v>
      </c>
      <c r="Q235" s="0" t="s">
        <v>992</v>
      </c>
      <c r="R235" s="18" t="str">
        <f>VLOOKUP(E235,'Управление'!A:E,4,FALSE)</f>
        <v>236M2</v>
      </c>
      <c r="U235" s="19" t="s">
        <v>33</v>
      </c>
      <c r="X235" s="22"/>
    </row>
    <row r="236" ht="15" customHeight="1">
      <c r="A236" s="1" t="s">
        <v>993</v>
      </c>
      <c r="B236" s="1" t="s">
        <v>993</v>
      </c>
      <c r="C236" s="1" t="s">
        <v>91</v>
      </c>
      <c r="D236" s="1" t="s">
        <v>366</v>
      </c>
      <c r="E236" s="24" t="s">
        <v>201</v>
      </c>
      <c r="F236" s="1" t="s">
        <v>994</v>
      </c>
      <c r="G236" s="1" t="str">
        <f>VLOOKUP(E236,'Управление'!A:E,5,FALSE)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6" s="18">
        <f>VLOOKUP(E236,'Управление'!A:E,3,FALSE)</f>
        <v>444000</v>
      </c>
      <c r="I236" s="19" t="s">
        <v>26</v>
      </c>
      <c r="J236" s="19" t="s">
        <v>27</v>
      </c>
      <c r="K236" s="19" t="s">
        <v>28</v>
      </c>
      <c r="L236" s="19" t="s">
        <v>29</v>
      </c>
      <c r="M236" s="20" t="s">
        <v>93</v>
      </c>
      <c r="O236" s="23">
        <v>44857.34475933894</v>
      </c>
      <c r="P236" s="1" t="s">
        <v>46</v>
      </c>
      <c r="Q236" s="0" t="s">
        <v>995</v>
      </c>
      <c r="R236" s="18" t="str">
        <f>VLOOKUP(E236,'Управление'!A:E,4,FALSE)</f>
        <v>236НЕ2</v>
      </c>
      <c r="U236" s="19" t="s">
        <v>33</v>
      </c>
      <c r="X236" s="22"/>
    </row>
    <row r="237" ht="15" customHeight="1">
      <c r="A237" s="1" t="s">
        <v>996</v>
      </c>
      <c r="B237" s="1" t="s">
        <v>996</v>
      </c>
      <c r="C237" s="1" t="s">
        <v>483</v>
      </c>
      <c r="D237" s="1" t="s">
        <v>372</v>
      </c>
      <c r="E237" s="24" t="s">
        <v>209</v>
      </c>
      <c r="F237" s="1" t="s">
        <v>997</v>
      </c>
      <c r="G237" s="1" t="str">
        <f>VLOOKUP(E237,'Управление'!A:E,5,FALSE)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7" s="18">
        <f>VLOOKUP(E237,'Управление'!A:E,3,FALSE)</f>
        <v>360000</v>
      </c>
      <c r="I237" s="19" t="s">
        <v>26</v>
      </c>
      <c r="J237" s="19" t="s">
        <v>27</v>
      </c>
      <c r="K237" s="19" t="s">
        <v>28</v>
      </c>
      <c r="L237" s="19" t="s">
        <v>29</v>
      </c>
      <c r="M237" s="20" t="s">
        <v>100</v>
      </c>
      <c r="O237" s="23">
        <v>44858.593953292104</v>
      </c>
      <c r="P237" s="1" t="s">
        <v>52</v>
      </c>
      <c r="Q237" s="0" t="s">
        <v>998</v>
      </c>
      <c r="R237" s="18" t="str">
        <f>VLOOKUP(E237,'Управление'!A:E,4,FALSE)</f>
        <v>238М2</v>
      </c>
      <c r="U237" s="19" t="s">
        <v>33</v>
      </c>
      <c r="X237" s="22"/>
    </row>
    <row r="238" ht="15" customHeight="1">
      <c r="A238" s="1" t="s">
        <v>999</v>
      </c>
      <c r="B238" s="1" t="s">
        <v>999</v>
      </c>
      <c r="C238" s="1" t="s">
        <v>832</v>
      </c>
      <c r="D238" s="1" t="s">
        <v>76</v>
      </c>
      <c r="E238" s="24" t="s">
        <v>77</v>
      </c>
      <c r="F238" s="1" t="s">
        <v>1000</v>
      </c>
      <c r="G238" s="1" t="str">
        <f>VLOOKUP(E238,'Управление'!A:E,5,FALSE)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8" s="18">
        <f>VLOOKUP(E238,'Управление'!A:E,3,FALSE)</f>
        <v>435000</v>
      </c>
      <c r="I238" s="19" t="s">
        <v>26</v>
      </c>
      <c r="J238" s="19" t="s">
        <v>27</v>
      </c>
      <c r="K238" s="19" t="s">
        <v>28</v>
      </c>
      <c r="L238" s="19" t="s">
        <v>29</v>
      </c>
      <c r="M238" s="20" t="s">
        <v>107</v>
      </c>
      <c r="O238" s="23">
        <v>44859.606272844736</v>
      </c>
      <c r="P238" s="1" t="s">
        <v>59</v>
      </c>
      <c r="Q238" s="0" t="s">
        <v>1001</v>
      </c>
      <c r="R238" s="18" t="str">
        <f>VLOOKUP(E238,'Управление'!A:E,4,FALSE)</f>
        <v>238НД3</v>
      </c>
      <c r="U238" s="19" t="s">
        <v>33</v>
      </c>
      <c r="X238" s="22"/>
    </row>
    <row r="239" ht="15" customHeight="1">
      <c r="A239" s="1" t="s">
        <v>1002</v>
      </c>
      <c r="B239" s="1" t="s">
        <v>1002</v>
      </c>
      <c r="C239" s="1" t="s">
        <v>111</v>
      </c>
      <c r="D239" s="1" t="s">
        <v>84</v>
      </c>
      <c r="E239" s="24" t="s">
        <v>85</v>
      </c>
      <c r="F239" s="1" t="s">
        <v>1003</v>
      </c>
      <c r="G239" s="1" t="str">
        <f>VLOOKUP(E239,'Управление'!A:E,5,FALSE)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39" s="18">
        <f>VLOOKUP(E239,'Управление'!A:E,3,FALSE)</f>
        <v>458000</v>
      </c>
      <c r="I239" s="19" t="s">
        <v>26</v>
      </c>
      <c r="J239" s="19" t="s">
        <v>27</v>
      </c>
      <c r="K239" s="19" t="s">
        <v>28</v>
      </c>
      <c r="L239" s="19" t="s">
        <v>29</v>
      </c>
      <c r="M239" s="20" t="s">
        <v>113</v>
      </c>
      <c r="O239" s="23">
        <v>44860.4072483288</v>
      </c>
      <c r="P239" s="1" t="s">
        <v>66</v>
      </c>
      <c r="Q239" s="1" t="s">
        <v>1004</v>
      </c>
      <c r="R239" s="18" t="str">
        <f>VLOOKUP(E239,'Управление'!A:E,4,FALSE)</f>
        <v>238НД5</v>
      </c>
      <c r="U239" s="19" t="s">
        <v>33</v>
      </c>
      <c r="X239" s="22"/>
    </row>
    <row r="240" ht="15" customHeight="1">
      <c r="A240" s="1" t="s">
        <v>1005</v>
      </c>
      <c r="B240" s="1" t="s">
        <v>1005</v>
      </c>
      <c r="C240" s="1" t="s">
        <v>1006</v>
      </c>
      <c r="D240" s="1" t="s">
        <v>507</v>
      </c>
      <c r="E240" s="24" t="s">
        <v>229</v>
      </c>
      <c r="F240" s="1" t="s">
        <v>1007</v>
      </c>
      <c r="G240" s="1" t="str">
        <f>VLOOKUP(E240,'Управление'!A:E,5,FALSE)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0" s="18">
        <f>VLOOKUP(E240,'Управление'!A:E,3,FALSE)</f>
        <v>615000</v>
      </c>
      <c r="I240" s="19" t="s">
        <v>26</v>
      </c>
      <c r="J240" s="19" t="s">
        <v>27</v>
      </c>
      <c r="K240" s="19" t="s">
        <v>28</v>
      </c>
      <c r="L240" s="19" t="s">
        <v>29</v>
      </c>
      <c r="M240" s="20" t="s">
        <v>119</v>
      </c>
      <c r="O240" s="23">
        <v>44861.336844842015</v>
      </c>
      <c r="P240" s="1" t="s">
        <v>72</v>
      </c>
      <c r="Q240" s="0" t="s">
        <v>1008</v>
      </c>
      <c r="R240" s="18" t="str">
        <f>VLOOKUP(E240,'Управление'!A:E,4,FALSE)</f>
        <v>240БМ</v>
      </c>
      <c r="U240" s="19" t="s">
        <v>33</v>
      </c>
      <c r="X240" s="22"/>
    </row>
    <row r="241" ht="15" customHeight="1">
      <c r="A241" s="1" t="s">
        <v>1009</v>
      </c>
      <c r="B241" s="1" t="s">
        <v>1009</v>
      </c>
      <c r="C241" s="1" t="s">
        <v>1010</v>
      </c>
      <c r="D241" s="1" t="s">
        <v>236</v>
      </c>
      <c r="E241" s="24" t="s">
        <v>237</v>
      </c>
      <c r="F241" s="1" t="s">
        <v>1011</v>
      </c>
      <c r="G241" s="1" t="str">
        <f>VLOOKUP(E241,'Управление'!A:E,5,FALSE)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1" s="18">
        <f>VLOOKUP(E241,'Управление'!A:E,3,FALSE)</f>
        <v>724500</v>
      </c>
      <c r="I241" s="19" t="s">
        <v>26</v>
      </c>
      <c r="J241" s="19" t="s">
        <v>27</v>
      </c>
      <c r="K241" s="19" t="s">
        <v>28</v>
      </c>
      <c r="L241" s="19" t="s">
        <v>29</v>
      </c>
      <c r="M241" s="20" t="s">
        <v>127</v>
      </c>
      <c r="O241" s="23">
        <v>44862.644016152015</v>
      </c>
      <c r="P241" s="1" t="s">
        <v>80</v>
      </c>
      <c r="Q241" s="0" t="s">
        <v>1012</v>
      </c>
      <c r="R241" s="18" t="str">
        <f>VLOOKUP(E241,'Управление'!A:E,4,FALSE)</f>
        <v>240БМ2-4</v>
      </c>
      <c r="U241" s="19" t="s">
        <v>33</v>
      </c>
      <c r="X241" s="22"/>
    </row>
    <row r="242" ht="15" customHeight="1">
      <c r="A242" s="1" t="s">
        <v>1013</v>
      </c>
      <c r="B242" s="1" t="s">
        <v>1013</v>
      </c>
      <c r="C242" s="1" t="s">
        <v>615</v>
      </c>
      <c r="D242" s="1" t="s">
        <v>23</v>
      </c>
      <c r="E242" s="17" t="s">
        <v>24</v>
      </c>
      <c r="F242" s="1" t="s">
        <v>1014</v>
      </c>
      <c r="G242" s="1" t="str">
        <f>VLOOKUP(E242,'Управление'!A:E,5,FALSE)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2" s="18">
        <f>VLOOKUP(E242,'Управление'!A:E,3,FALSE)</f>
        <v>525000</v>
      </c>
      <c r="I242" s="19" t="s">
        <v>26</v>
      </c>
      <c r="J242" s="19" t="s">
        <v>27</v>
      </c>
      <c r="K242" s="19" t="s">
        <v>28</v>
      </c>
      <c r="L242" s="19" t="s">
        <v>29</v>
      </c>
      <c r="M242" s="25" t="s">
        <v>135</v>
      </c>
      <c r="O242" s="23">
        <v>44863.441794697435</v>
      </c>
      <c r="P242" s="1" t="s">
        <v>88</v>
      </c>
      <c r="Q242" s="0" t="s">
        <v>1015</v>
      </c>
      <c r="R242" s="18" t="str">
        <f>VLOOKUP(E242,'Управление'!A:E,4,FALSE)</f>
        <v>238НД3</v>
      </c>
      <c r="U242" s="19" t="s">
        <v>33</v>
      </c>
      <c r="X242" s="22"/>
    </row>
    <row r="243" ht="15" customHeight="1">
      <c r="A243" s="1" t="s">
        <v>1016</v>
      </c>
      <c r="B243" s="1" t="s">
        <v>1016</v>
      </c>
      <c r="C243" s="1" t="s">
        <v>139</v>
      </c>
      <c r="D243" s="1" t="s">
        <v>63</v>
      </c>
      <c r="E243" s="17" t="s">
        <v>37</v>
      </c>
      <c r="F243" s="1" t="s">
        <v>1017</v>
      </c>
      <c r="G243" s="1" t="str">
        <f>VLOOKUP(E243,'Управление'!A:E,5,FALSE)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3" s="18">
        <f>VLOOKUP(E243,'Управление'!A:E,3,FALSE)</f>
        <v>595000</v>
      </c>
      <c r="I243" s="19" t="s">
        <v>26</v>
      </c>
      <c r="J243" s="19" t="s">
        <v>27</v>
      </c>
      <c r="K243" s="19" t="s">
        <v>28</v>
      </c>
      <c r="L243" s="19" t="s">
        <v>29</v>
      </c>
      <c r="M243" s="26" t="s">
        <v>143</v>
      </c>
      <c r="O243" s="23">
        <v>44864.49630408179</v>
      </c>
      <c r="P243" s="1" t="s">
        <v>94</v>
      </c>
      <c r="Q243" s="1" t="s">
        <v>1018</v>
      </c>
      <c r="R243" s="18" t="str">
        <f>VLOOKUP(E243,'Управление'!A:E,4,FALSE)</f>
        <v>238НД5</v>
      </c>
      <c r="U243" s="19" t="s">
        <v>33</v>
      </c>
      <c r="X243" s="22"/>
    </row>
    <row r="244" ht="15" customHeight="1">
      <c r="A244" s="1" t="s">
        <v>1019</v>
      </c>
      <c r="B244" s="1" t="s">
        <v>1019</v>
      </c>
      <c r="C244" s="1" t="s">
        <v>282</v>
      </c>
      <c r="D244" s="1" t="s">
        <v>56</v>
      </c>
      <c r="E244" s="17" t="s">
        <v>24</v>
      </c>
      <c r="F244" s="1" t="s">
        <v>1020</v>
      </c>
      <c r="G244" s="1" t="str">
        <f>VLOOKUP(E244,'Управление'!A:E,5,FALSE)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4" s="18">
        <f>VLOOKUP(E244,'Управление'!A:E,3,FALSE)</f>
        <v>525000</v>
      </c>
      <c r="I244" s="19" t="s">
        <v>26</v>
      </c>
      <c r="J244" s="19" t="s">
        <v>27</v>
      </c>
      <c r="K244" s="19" t="s">
        <v>28</v>
      </c>
      <c r="L244" s="19" t="s">
        <v>29</v>
      </c>
      <c r="M244" s="27" t="s">
        <v>284</v>
      </c>
      <c r="O244" s="23">
        <v>44865.273011249024</v>
      </c>
      <c r="P244" s="1" t="s">
        <v>101</v>
      </c>
      <c r="Q244" s="0" t="s">
        <v>1021</v>
      </c>
      <c r="R244" s="18" t="str">
        <f>VLOOKUP(E244,'Управление'!A:E,4,FALSE)</f>
        <v>238НД3</v>
      </c>
      <c r="U244" s="19" t="s">
        <v>33</v>
      </c>
      <c r="X244" s="22"/>
    </row>
    <row r="245" ht="15" customHeight="1">
      <c r="A245" s="1" t="s">
        <v>1022</v>
      </c>
      <c r="B245" s="1" t="s">
        <v>1022</v>
      </c>
      <c r="C245" s="1" t="s">
        <v>287</v>
      </c>
      <c r="D245" s="1" t="s">
        <v>36</v>
      </c>
      <c r="E245" s="17" t="s">
        <v>37</v>
      </c>
      <c r="F245" s="1" t="s">
        <v>1023</v>
      </c>
      <c r="G245" s="1" t="str">
        <f>VLOOKUP(E245,'Управление'!A:E,5,FALSE)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5" s="18">
        <f>VLOOKUP(E245,'Управление'!A:E,3,FALSE)</f>
        <v>595000</v>
      </c>
      <c r="I245" s="19" t="s">
        <v>26</v>
      </c>
      <c r="J245" s="19" t="s">
        <v>27</v>
      </c>
      <c r="K245" s="19" t="s">
        <v>28</v>
      </c>
      <c r="L245" s="19" t="s">
        <v>29</v>
      </c>
      <c r="M245" s="27" t="s">
        <v>289</v>
      </c>
      <c r="O245" s="23">
        <v>44866.46628117234</v>
      </c>
      <c r="P245" s="1" t="s">
        <v>108</v>
      </c>
      <c r="Q245" s="1" t="s">
        <v>1024</v>
      </c>
      <c r="R245" s="18" t="str">
        <f>VLOOKUP(E245,'Управление'!A:E,4,FALSE)</f>
        <v>238НД5</v>
      </c>
      <c r="U245" s="19" t="s">
        <v>33</v>
      </c>
      <c r="X245" s="22"/>
    </row>
    <row r="246" ht="15" customHeight="1">
      <c r="A246" s="1" t="s">
        <v>1025</v>
      </c>
      <c r="B246" s="1" t="s">
        <v>1025</v>
      </c>
      <c r="C246" s="1" t="s">
        <v>292</v>
      </c>
      <c r="D246" s="1" t="s">
        <v>23</v>
      </c>
      <c r="E246" s="17" t="s">
        <v>24</v>
      </c>
      <c r="F246" s="1" t="s">
        <v>1026</v>
      </c>
      <c r="G246" s="1" t="str">
        <f>VLOOKUP(E246,'Управление'!A:E,5,FALSE)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6" s="18">
        <f>VLOOKUP(E246,'Управление'!A:E,3,FALSE)</f>
        <v>525000</v>
      </c>
      <c r="I246" s="19" t="s">
        <v>26</v>
      </c>
      <c r="J246" s="19" t="s">
        <v>27</v>
      </c>
      <c r="K246" s="19" t="s">
        <v>28</v>
      </c>
      <c r="L246" s="19" t="s">
        <v>29</v>
      </c>
      <c r="M246" s="27" t="s">
        <v>294</v>
      </c>
      <c r="O246" s="23">
        <v>44867.4932936913</v>
      </c>
      <c r="P246" s="1" t="s">
        <v>114</v>
      </c>
      <c r="Q246" s="0" t="s">
        <v>1027</v>
      </c>
      <c r="R246" s="18" t="str">
        <f>VLOOKUP(E246,'Управление'!A:E,4,FALSE)</f>
        <v>238НД3</v>
      </c>
      <c r="U246" s="19" t="s">
        <v>33</v>
      </c>
      <c r="X246" s="22"/>
    </row>
    <row r="247" ht="15" customHeight="1">
      <c r="A247" s="1" t="s">
        <v>1028</v>
      </c>
      <c r="B247" s="1" t="s">
        <v>1028</v>
      </c>
      <c r="C247" s="1" t="s">
        <v>297</v>
      </c>
      <c r="D247" s="1" t="s">
        <v>63</v>
      </c>
      <c r="E247" s="17" t="s">
        <v>37</v>
      </c>
      <c r="F247" s="1" t="s">
        <v>1029</v>
      </c>
      <c r="G247" s="1" t="str">
        <f>VLOOKUP(E247,'Управление'!A:E,5,FALSE)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7" s="18">
        <f>VLOOKUP(E247,'Управление'!A:E,3,FALSE)</f>
        <v>595000</v>
      </c>
      <c r="I247" s="19" t="s">
        <v>26</v>
      </c>
      <c r="J247" s="19" t="s">
        <v>27</v>
      </c>
      <c r="K247" s="19" t="s">
        <v>28</v>
      </c>
      <c r="L247" s="19" t="s">
        <v>29</v>
      </c>
      <c r="M247" s="27" t="s">
        <v>299</v>
      </c>
      <c r="O247" s="23">
        <v>44868.43705336164</v>
      </c>
      <c r="P247" s="1" t="s">
        <v>120</v>
      </c>
      <c r="Q247" s="1" t="s">
        <v>1030</v>
      </c>
      <c r="R247" s="18" t="str">
        <f>VLOOKUP(E247,'Управление'!A:E,4,FALSE)</f>
        <v>238НД5</v>
      </c>
      <c r="U247" s="19" t="s">
        <v>33</v>
      </c>
      <c r="X247" s="22"/>
    </row>
    <row r="248" ht="15" customHeight="1">
      <c r="A248" s="1" t="s">
        <v>1031</v>
      </c>
      <c r="B248" s="1" t="s">
        <v>1031</v>
      </c>
      <c r="C248" s="1" t="s">
        <v>302</v>
      </c>
      <c r="D248" s="1" t="s">
        <v>56</v>
      </c>
      <c r="E248" s="17" t="s">
        <v>24</v>
      </c>
      <c r="F248" s="1" t="s">
        <v>1032</v>
      </c>
      <c r="G248" s="1" t="str">
        <f>VLOOKUP(E248,'Управление'!A:E,5,FALSE)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8" s="18">
        <f>VLOOKUP(E248,'Управление'!A:E,3,FALSE)</f>
        <v>525000</v>
      </c>
      <c r="I248" s="19" t="s">
        <v>26</v>
      </c>
      <c r="J248" s="19" t="s">
        <v>27</v>
      </c>
      <c r="K248" s="19" t="s">
        <v>28</v>
      </c>
      <c r="L248" s="19" t="s">
        <v>29</v>
      </c>
      <c r="M248" s="27" t="s">
        <v>304</v>
      </c>
      <c r="O248" s="23">
        <v>44869.64478650626</v>
      </c>
      <c r="P248" s="1" t="s">
        <v>128</v>
      </c>
      <c r="Q248" s="0" t="s">
        <v>1033</v>
      </c>
      <c r="R248" s="18" t="str">
        <f>VLOOKUP(E248,'Управление'!A:E,4,FALSE)</f>
        <v>238НД3</v>
      </c>
      <c r="U248" s="19" t="s">
        <v>33</v>
      </c>
      <c r="X248" s="22"/>
    </row>
    <row r="249" ht="15" customHeight="1">
      <c r="A249" s="1" t="s">
        <v>1034</v>
      </c>
      <c r="B249" s="1" t="s">
        <v>1034</v>
      </c>
      <c r="C249" s="1" t="s">
        <v>307</v>
      </c>
      <c r="D249" s="1" t="s">
        <v>105</v>
      </c>
      <c r="E249" s="24" t="s">
        <v>77</v>
      </c>
      <c r="F249" s="1" t="s">
        <v>1035</v>
      </c>
      <c r="G249" s="1" t="str">
        <f>VLOOKUP(E249,'Управление'!A:E,5,FALSE)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49" s="18">
        <f>VLOOKUP(E249,'Управление'!A:E,3,FALSE)</f>
        <v>435000</v>
      </c>
      <c r="I249" s="19" t="s">
        <v>26</v>
      </c>
      <c r="J249" s="19" t="s">
        <v>27</v>
      </c>
      <c r="K249" s="19" t="s">
        <v>28</v>
      </c>
      <c r="L249" s="19" t="s">
        <v>29</v>
      </c>
      <c r="M249" s="27" t="s">
        <v>309</v>
      </c>
      <c r="O249" s="23">
        <v>44870.39158036842</v>
      </c>
      <c r="P249" s="1" t="s">
        <v>136</v>
      </c>
      <c r="Q249" s="0" t="s">
        <v>1036</v>
      </c>
      <c r="R249" s="18" t="str">
        <f>VLOOKUP(E249,'Управление'!A:E,4,FALSE)</f>
        <v>238НД3</v>
      </c>
      <c r="U249" s="19" t="s">
        <v>33</v>
      </c>
      <c r="X249" s="22"/>
    </row>
    <row r="250" ht="15" customHeight="1">
      <c r="A250" s="1" t="s">
        <v>1037</v>
      </c>
      <c r="B250" s="1" t="s">
        <v>1037</v>
      </c>
      <c r="C250" s="1" t="s">
        <v>312</v>
      </c>
      <c r="D250" s="1" t="s">
        <v>84</v>
      </c>
      <c r="E250" s="24" t="s">
        <v>85</v>
      </c>
      <c r="F250" s="1" t="s">
        <v>1038</v>
      </c>
      <c r="G250" s="1" t="str">
        <f>VLOOKUP(E250,'Управление'!A:E,5,FALSE)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0" s="18">
        <f>VLOOKUP(E250,'Управление'!A:E,3,FALSE)</f>
        <v>458000</v>
      </c>
      <c r="I250" s="19" t="s">
        <v>26</v>
      </c>
      <c r="J250" s="19" t="s">
        <v>27</v>
      </c>
      <c r="K250" s="19" t="s">
        <v>28</v>
      </c>
      <c r="L250" s="19" t="s">
        <v>29</v>
      </c>
      <c r="M250" s="27" t="s">
        <v>315</v>
      </c>
      <c r="O250" s="23">
        <v>44871.446117877334</v>
      </c>
      <c r="P250" s="1" t="s">
        <v>144</v>
      </c>
      <c r="Q250" s="1" t="s">
        <v>1039</v>
      </c>
      <c r="R250" s="18" t="str">
        <f>VLOOKUP(E250,'Управление'!A:E,4,FALSE)</f>
        <v>238НД5</v>
      </c>
      <c r="U250" s="19" t="s">
        <v>33</v>
      </c>
      <c r="X250" s="22"/>
    </row>
    <row r="251" ht="15" customHeight="1">
      <c r="A251" s="1" t="s">
        <v>1040</v>
      </c>
      <c r="B251" s="1" t="s">
        <v>1040</v>
      </c>
      <c r="C251" s="1" t="s">
        <v>318</v>
      </c>
      <c r="D251" s="1" t="s">
        <v>105</v>
      </c>
      <c r="E251" s="24" t="s">
        <v>77</v>
      </c>
      <c r="F251" s="1" t="s">
        <v>1041</v>
      </c>
      <c r="G251" s="1" t="str">
        <f>VLOOKUP(E251,'Управление'!A:E,5,FALSE)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1" s="18">
        <f>VLOOKUP(E251,'Управление'!A:E,3,FALSE)</f>
        <v>435000</v>
      </c>
      <c r="I251" s="19" t="s">
        <v>26</v>
      </c>
      <c r="J251" s="19" t="s">
        <v>27</v>
      </c>
      <c r="K251" s="19" t="s">
        <v>28</v>
      </c>
      <c r="L251" s="19" t="s">
        <v>29</v>
      </c>
      <c r="M251" s="27" t="s">
        <v>320</v>
      </c>
      <c r="O251" s="23">
        <v>44872.56393287669</v>
      </c>
      <c r="P251" s="1" t="s">
        <v>152</v>
      </c>
      <c r="Q251" s="0" t="s">
        <v>1042</v>
      </c>
      <c r="R251" s="18" t="str">
        <f>VLOOKUP(E251,'Управление'!A:E,4,FALSE)</f>
        <v>238НД3</v>
      </c>
      <c r="U251" s="19" t="s">
        <v>33</v>
      </c>
      <c r="X251" s="22"/>
    </row>
    <row r="252" ht="15" customHeight="1">
      <c r="A252" s="1" t="s">
        <v>1043</v>
      </c>
      <c r="B252" s="1" t="s">
        <v>1043</v>
      </c>
      <c r="C252" s="1" t="s">
        <v>323</v>
      </c>
      <c r="D252" s="1" t="s">
        <v>84</v>
      </c>
      <c r="E252" s="24" t="s">
        <v>85</v>
      </c>
      <c r="F252" s="1" t="s">
        <v>1044</v>
      </c>
      <c r="G252" s="1" t="str">
        <f>VLOOKUP(E252,'Управление'!A:E,5,FALSE)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2" s="18">
        <f>VLOOKUP(E252,'Управление'!A:E,3,FALSE)</f>
        <v>458000</v>
      </c>
      <c r="I252" s="19" t="s">
        <v>26</v>
      </c>
      <c r="J252" s="19" t="s">
        <v>27</v>
      </c>
      <c r="K252" s="19" t="s">
        <v>28</v>
      </c>
      <c r="L252" s="19" t="s">
        <v>29</v>
      </c>
      <c r="M252" s="27" t="s">
        <v>326</v>
      </c>
      <c r="O252" s="23">
        <v>44873.61392196708</v>
      </c>
      <c r="P252" s="1" t="s">
        <v>158</v>
      </c>
      <c r="Q252" s="1" t="s">
        <v>1045</v>
      </c>
      <c r="R252" s="18" t="str">
        <f>VLOOKUP(E252,'Управление'!A:E,4,FALSE)</f>
        <v>238НД5</v>
      </c>
      <c r="U252" s="19" t="s">
        <v>33</v>
      </c>
      <c r="X252" s="22"/>
    </row>
    <row r="253" ht="15" customHeight="1">
      <c r="A253" s="1" t="s">
        <v>1046</v>
      </c>
      <c r="B253" s="1" t="s">
        <v>1046</v>
      </c>
      <c r="C253" s="1" t="s">
        <v>329</v>
      </c>
      <c r="D253" s="1" t="s">
        <v>105</v>
      </c>
      <c r="E253" s="24" t="s">
        <v>77</v>
      </c>
      <c r="F253" s="1" t="s">
        <v>1047</v>
      </c>
      <c r="G253" s="1" t="str">
        <f>VLOOKUP(E253,'Управление'!A:E,5,FALSE)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3" s="18">
        <f>VLOOKUP(E253,'Управление'!A:E,3,FALSE)</f>
        <v>435000</v>
      </c>
      <c r="I253" s="19" t="s">
        <v>26</v>
      </c>
      <c r="J253" s="19" t="s">
        <v>27</v>
      </c>
      <c r="K253" s="19" t="s">
        <v>28</v>
      </c>
      <c r="L253" s="19" t="s">
        <v>29</v>
      </c>
      <c r="M253" s="27" t="s">
        <v>331</v>
      </c>
      <c r="O253" s="23">
        <v>44874.31097530342</v>
      </c>
      <c r="P253" s="1" t="s">
        <v>164</v>
      </c>
      <c r="Q253" s="0" t="s">
        <v>1048</v>
      </c>
      <c r="R253" s="18" t="str">
        <f>VLOOKUP(E253,'Управление'!A:E,4,FALSE)</f>
        <v>238НД3</v>
      </c>
      <c r="U253" s="19" t="s">
        <v>33</v>
      </c>
      <c r="X253" s="22"/>
    </row>
    <row r="254" ht="15" customHeight="1">
      <c r="A254" s="1" t="s">
        <v>1049</v>
      </c>
      <c r="B254" s="1" t="s">
        <v>1049</v>
      </c>
      <c r="C254" s="1" t="s">
        <v>334</v>
      </c>
      <c r="D254" s="1" t="s">
        <v>98</v>
      </c>
      <c r="E254" s="24" t="s">
        <v>85</v>
      </c>
      <c r="F254" s="1" t="s">
        <v>1050</v>
      </c>
      <c r="G254" s="1" t="str">
        <f>VLOOKUP(E254,'Управление'!A:E,5,FALSE)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4" s="18">
        <f>VLOOKUP(E254,'Управление'!A:E,3,FALSE)</f>
        <v>458000</v>
      </c>
      <c r="I254" s="19" t="s">
        <v>26</v>
      </c>
      <c r="J254" s="19" t="s">
        <v>27</v>
      </c>
      <c r="K254" s="19" t="s">
        <v>28</v>
      </c>
      <c r="L254" s="19" t="s">
        <v>29</v>
      </c>
      <c r="M254" s="27" t="s">
        <v>336</v>
      </c>
      <c r="O254" s="23">
        <v>44875.555989387925</v>
      </c>
      <c r="P254" s="1" t="s">
        <v>172</v>
      </c>
      <c r="Q254" s="1" t="s">
        <v>1051</v>
      </c>
      <c r="R254" s="18" t="str">
        <f>VLOOKUP(E254,'Управление'!A:E,4,FALSE)</f>
        <v>238НД5</v>
      </c>
      <c r="U254" s="19" t="s">
        <v>33</v>
      </c>
      <c r="X254" s="22"/>
    </row>
    <row r="255" ht="15" customHeight="1">
      <c r="A255" s="1" t="s">
        <v>1052</v>
      </c>
      <c r="B255" s="1" t="s">
        <v>1052</v>
      </c>
      <c r="C255" s="1" t="s">
        <v>339</v>
      </c>
      <c r="D255" s="1" t="s">
        <v>105</v>
      </c>
      <c r="E255" s="24" t="s">
        <v>77</v>
      </c>
      <c r="F255" s="1" t="s">
        <v>1053</v>
      </c>
      <c r="G255" s="1" t="str">
        <f>VLOOKUP(E255,'Управление'!A:E,5,FALSE)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5" s="18">
        <f>VLOOKUP(E255,'Управление'!A:E,3,FALSE)</f>
        <v>435000</v>
      </c>
      <c r="I255" s="19" t="s">
        <v>26</v>
      </c>
      <c r="J255" s="19" t="s">
        <v>27</v>
      </c>
      <c r="K255" s="19" t="s">
        <v>28</v>
      </c>
      <c r="L255" s="19" t="s">
        <v>29</v>
      </c>
      <c r="M255" s="27" t="s">
        <v>341</v>
      </c>
      <c r="O255" s="23">
        <v>44876.31068839342</v>
      </c>
      <c r="P255" s="1" t="s">
        <v>180</v>
      </c>
      <c r="Q255" s="0" t="s">
        <v>1054</v>
      </c>
      <c r="R255" s="18" t="str">
        <f>VLOOKUP(E255,'Управление'!A:E,4,FALSE)</f>
        <v>238НД3</v>
      </c>
      <c r="U255" s="19" t="s">
        <v>33</v>
      </c>
      <c r="X255" s="22"/>
    </row>
    <row r="256" ht="15" customHeight="1">
      <c r="A256" s="1" t="s">
        <v>1055</v>
      </c>
      <c r="B256" s="1" t="s">
        <v>1055</v>
      </c>
      <c r="C256" s="1" t="s">
        <v>344</v>
      </c>
      <c r="D256" s="1" t="s">
        <v>124</v>
      </c>
      <c r="E256" s="17" t="s">
        <v>125</v>
      </c>
      <c r="F256" s="1" t="s">
        <v>1056</v>
      </c>
      <c r="G256" s="1" t="str">
        <f>VLOOKUP(E256,'Управление'!A:E,5,FALSE)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6" s="18">
        <f>VLOOKUP(E256,'Управление'!A:E,3,FALSE)</f>
        <v>381000</v>
      </c>
      <c r="I256" s="19" t="s">
        <v>26</v>
      </c>
      <c r="J256" s="19" t="s">
        <v>27</v>
      </c>
      <c r="K256" s="19" t="s">
        <v>28</v>
      </c>
      <c r="L256" s="19" t="s">
        <v>29</v>
      </c>
      <c r="M256" s="27" t="s">
        <v>347</v>
      </c>
      <c r="O256" s="23">
        <v>44877.29698799273</v>
      </c>
      <c r="P256" s="1" t="s">
        <v>188</v>
      </c>
      <c r="Q256" s="1" t="s">
        <v>1057</v>
      </c>
      <c r="R256" s="18" t="str">
        <f>VLOOKUP(E256,'Управление'!A:E,4,FALSE)</f>
        <v>236M2</v>
      </c>
      <c r="U256" s="19" t="s">
        <v>33</v>
      </c>
      <c r="X256" s="22"/>
    </row>
    <row r="257" ht="15" customHeight="1">
      <c r="A257" s="1" t="s">
        <v>1058</v>
      </c>
      <c r="B257" s="1" t="s">
        <v>1058</v>
      </c>
      <c r="C257" s="1" t="s">
        <v>350</v>
      </c>
      <c r="D257" s="1" t="s">
        <v>668</v>
      </c>
      <c r="E257" s="17" t="s">
        <v>133</v>
      </c>
      <c r="F257" s="1" t="s">
        <v>1059</v>
      </c>
      <c r="G257" s="1" t="str">
        <f>VLOOKUP(E257,'Управление'!A:E,5,FALSE)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7" s="18">
        <f>VLOOKUP(E257,'Управление'!A:E,3,FALSE)</f>
        <v>385500</v>
      </c>
      <c r="I257" s="19" t="s">
        <v>26</v>
      </c>
      <c r="J257" s="19" t="s">
        <v>27</v>
      </c>
      <c r="K257" s="19" t="s">
        <v>28</v>
      </c>
      <c r="L257" s="19" t="s">
        <v>29</v>
      </c>
      <c r="M257" s="27" t="s">
        <v>352</v>
      </c>
      <c r="O257" s="23">
        <v>44878.3980225666</v>
      </c>
      <c r="P257" s="1" t="s">
        <v>196</v>
      </c>
      <c r="Q257" s="0" t="s">
        <v>1060</v>
      </c>
      <c r="R257" s="18" t="str">
        <f>VLOOKUP(E257,'Управление'!A:E,4,FALSE)</f>
        <v>236M2</v>
      </c>
      <c r="U257" s="19" t="s">
        <v>33</v>
      </c>
      <c r="X257" s="22"/>
    </row>
    <row r="258" ht="15" customHeight="1">
      <c r="A258" s="1" t="s">
        <v>1061</v>
      </c>
      <c r="B258" s="1" t="s">
        <v>1061</v>
      </c>
      <c r="C258" s="1" t="s">
        <v>355</v>
      </c>
      <c r="D258" s="1" t="s">
        <v>140</v>
      </c>
      <c r="E258" s="17" t="s">
        <v>141</v>
      </c>
      <c r="F258" s="1" t="s">
        <v>1062</v>
      </c>
      <c r="G258" s="1" t="str">
        <f>VLOOKUP(E258,'Управление'!A:E,5,FALSE)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8" s="18">
        <f>VLOOKUP(E258,'Управление'!A:E,3,FALSE)</f>
        <v>498000</v>
      </c>
      <c r="I258" s="19" t="s">
        <v>26</v>
      </c>
      <c r="J258" s="19" t="s">
        <v>27</v>
      </c>
      <c r="K258" s="19" t="s">
        <v>28</v>
      </c>
      <c r="L258" s="19" t="s">
        <v>29</v>
      </c>
      <c r="M258" s="27" t="s">
        <v>357</v>
      </c>
      <c r="O258" s="23">
        <v>44879.56141853469</v>
      </c>
      <c r="P258" s="1" t="s">
        <v>204</v>
      </c>
      <c r="Q258" s="0" t="s">
        <v>1063</v>
      </c>
      <c r="R258" s="18" t="str">
        <f>VLOOKUP(E258,'Управление'!A:E,4,FALSE)</f>
        <v>236НЕ2</v>
      </c>
      <c r="U258" s="19" t="s">
        <v>33</v>
      </c>
      <c r="X258" s="22"/>
    </row>
    <row r="259" ht="15" customHeight="1">
      <c r="A259" s="1" t="s">
        <v>1064</v>
      </c>
      <c r="B259" s="1" t="s">
        <v>1064</v>
      </c>
      <c r="C259" s="1" t="s">
        <v>360</v>
      </c>
      <c r="D259" s="1" t="s">
        <v>148</v>
      </c>
      <c r="E259" s="17" t="s">
        <v>149</v>
      </c>
      <c r="F259" s="1" t="s">
        <v>1065</v>
      </c>
      <c r="G259" s="1" t="str">
        <f>VLOOKUP(E259,'Управление'!A:E,5,FALSE)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59" s="18">
        <f>VLOOKUP(E259,'Управление'!A:E,3,FALSE)</f>
        <v>417000</v>
      </c>
      <c r="I259" s="19" t="s">
        <v>26</v>
      </c>
      <c r="J259" s="19" t="s">
        <v>27</v>
      </c>
      <c r="K259" s="19" t="s">
        <v>28</v>
      </c>
      <c r="L259" s="19" t="s">
        <v>29</v>
      </c>
      <c r="M259" s="27" t="s">
        <v>362</v>
      </c>
      <c r="O259" s="23">
        <v>44880.46891361937</v>
      </c>
      <c r="P259" s="1" t="s">
        <v>212</v>
      </c>
      <c r="Q259" s="0" t="s">
        <v>1066</v>
      </c>
      <c r="R259" s="18" t="str">
        <f>VLOOKUP(E259,'Управление'!A:E,4,FALSE)</f>
        <v>238М2</v>
      </c>
      <c r="U259" s="19" t="s">
        <v>33</v>
      </c>
      <c r="X259" s="22"/>
    </row>
    <row r="260" ht="15" customHeight="1">
      <c r="A260" s="1" t="s">
        <v>1067</v>
      </c>
      <c r="B260" s="1" t="s">
        <v>1067</v>
      </c>
      <c r="C260" s="1" t="s">
        <v>365</v>
      </c>
      <c r="D260" s="1" t="s">
        <v>56</v>
      </c>
      <c r="E260" s="17" t="s">
        <v>24</v>
      </c>
      <c r="F260" s="1" t="s">
        <v>1068</v>
      </c>
      <c r="G260" s="1" t="str">
        <f>VLOOKUP(E260,'Управление'!A:E,5,FALSE)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0" s="18">
        <f>VLOOKUP(E260,'Управление'!A:E,3,FALSE)</f>
        <v>525000</v>
      </c>
      <c r="I260" s="19" t="s">
        <v>26</v>
      </c>
      <c r="J260" s="19" t="s">
        <v>27</v>
      </c>
      <c r="K260" s="19" t="s">
        <v>28</v>
      </c>
      <c r="L260" s="19" t="s">
        <v>29</v>
      </c>
      <c r="M260" s="27" t="s">
        <v>368</v>
      </c>
      <c r="O260" s="23">
        <v>44881.64635664709</v>
      </c>
      <c r="P260" s="1" t="s">
        <v>218</v>
      </c>
      <c r="Q260" s="0" t="s">
        <v>1069</v>
      </c>
      <c r="R260" s="18" t="str">
        <f>VLOOKUP(E260,'Управление'!A:E,4,FALSE)</f>
        <v>238НД3</v>
      </c>
      <c r="U260" s="19" t="s">
        <v>33</v>
      </c>
      <c r="X260" s="22"/>
    </row>
    <row r="261" ht="15" customHeight="1">
      <c r="A261" s="1" t="s">
        <v>1070</v>
      </c>
      <c r="B261" s="1" t="s">
        <v>1070</v>
      </c>
      <c r="C261" s="1" t="s">
        <v>371</v>
      </c>
      <c r="D261" s="1" t="s">
        <v>63</v>
      </c>
      <c r="E261" s="17" t="s">
        <v>37</v>
      </c>
      <c r="F261" s="1" t="s">
        <v>1071</v>
      </c>
      <c r="G261" s="1" t="str">
        <f>VLOOKUP(E261,'Управление'!A:E,5,FALSE)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1" s="18">
        <f>VLOOKUP(E261,'Управление'!A:E,3,FALSE)</f>
        <v>595000</v>
      </c>
      <c r="I261" s="19" t="s">
        <v>26</v>
      </c>
      <c r="J261" s="19" t="s">
        <v>27</v>
      </c>
      <c r="K261" s="19" t="s">
        <v>28</v>
      </c>
      <c r="L261" s="19" t="s">
        <v>29</v>
      </c>
      <c r="M261" s="27" t="s">
        <v>374</v>
      </c>
      <c r="O261" s="23">
        <v>44882.6026612643</v>
      </c>
      <c r="P261" s="1" t="s">
        <v>224</v>
      </c>
      <c r="Q261" s="1" t="s">
        <v>1072</v>
      </c>
      <c r="R261" s="18" t="str">
        <f>VLOOKUP(E261,'Управление'!A:E,4,FALSE)</f>
        <v>238НД5</v>
      </c>
      <c r="U261" s="19" t="s">
        <v>33</v>
      </c>
      <c r="X261" s="22"/>
    </row>
    <row r="262" ht="15" customHeight="1">
      <c r="A262" s="1" t="s">
        <v>1073</v>
      </c>
      <c r="B262" s="1" t="s">
        <v>1073</v>
      </c>
      <c r="C262" s="1" t="s">
        <v>377</v>
      </c>
      <c r="D262" s="1" t="s">
        <v>168</v>
      </c>
      <c r="E262" s="17" t="s">
        <v>169</v>
      </c>
      <c r="F262" s="1" t="s">
        <v>1074</v>
      </c>
      <c r="G262" s="1" t="str">
        <f>VLOOKUP(E262,'Управление'!A:E,5,FALSE)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2" s="18">
        <f>VLOOKUP(E262,'Управление'!A:E,3,FALSE)</f>
        <v>682500</v>
      </c>
      <c r="I262" s="19" t="s">
        <v>26</v>
      </c>
      <c r="J262" s="19" t="s">
        <v>27</v>
      </c>
      <c r="K262" s="19" t="s">
        <v>28</v>
      </c>
      <c r="L262" s="19" t="s">
        <v>29</v>
      </c>
      <c r="M262" s="27" t="s">
        <v>379</v>
      </c>
      <c r="O262" s="23">
        <v>44883.5689759601</v>
      </c>
      <c r="P262" s="1" t="s">
        <v>232</v>
      </c>
      <c r="Q262" s="0" t="s">
        <v>1075</v>
      </c>
      <c r="R262" s="18" t="str">
        <f>VLOOKUP(E262,'Управление'!A:E,4,FALSE)</f>
        <v>240БМ</v>
      </c>
      <c r="U262" s="19" t="s">
        <v>33</v>
      </c>
      <c r="X262" s="22"/>
    </row>
    <row r="263" ht="15" customHeight="1">
      <c r="A263" s="1" t="s">
        <v>1076</v>
      </c>
      <c r="B263" s="1" t="s">
        <v>1076</v>
      </c>
      <c r="C263" s="1" t="s">
        <v>382</v>
      </c>
      <c r="D263" s="1" t="s">
        <v>1077</v>
      </c>
      <c r="E263" s="17" t="s">
        <v>177</v>
      </c>
      <c r="F263" s="1" t="s">
        <v>1078</v>
      </c>
      <c r="G263" s="1" t="str">
        <f>VLOOKUP(E263,'Управление'!A:E,5,FALSE)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3" s="18">
        <f>VLOOKUP(E263,'Управление'!A:E,3,FALSE)</f>
        <v>832000</v>
      </c>
      <c r="I263" s="19" t="s">
        <v>26</v>
      </c>
      <c r="J263" s="19" t="s">
        <v>27</v>
      </c>
      <c r="K263" s="19" t="s">
        <v>28</v>
      </c>
      <c r="L263" s="19" t="s">
        <v>29</v>
      </c>
      <c r="M263" s="27" t="s">
        <v>384</v>
      </c>
      <c r="O263" s="23">
        <v>44855.3132855609</v>
      </c>
      <c r="P263" s="1" t="s">
        <v>31</v>
      </c>
      <c r="Q263" s="0" t="s">
        <v>1079</v>
      </c>
      <c r="R263" s="18" t="str">
        <f>VLOOKUP(E263,'Управление'!A:E,4,FALSE)</f>
        <v>240БМ2-4</v>
      </c>
      <c r="U263" s="19" t="s">
        <v>33</v>
      </c>
      <c r="X263" s="22"/>
    </row>
    <row r="264" ht="15" customHeight="1">
      <c r="A264" s="1" t="s">
        <v>1080</v>
      </c>
      <c r="B264" s="1" t="s">
        <v>1080</v>
      </c>
      <c r="C264" s="1" t="s">
        <v>387</v>
      </c>
      <c r="D264" s="1" t="s">
        <v>184</v>
      </c>
      <c r="E264" s="24" t="s">
        <v>185</v>
      </c>
      <c r="F264" s="1" t="s">
        <v>1081</v>
      </c>
      <c r="G264" s="1" t="str">
        <f>VLOOKUP(E264,'Управление'!A:E,5,FALSE)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4" s="18">
        <f>VLOOKUP(E264,'Управление'!A:E,3,FALSE)</f>
        <v>320000</v>
      </c>
      <c r="I264" s="19" t="s">
        <v>26</v>
      </c>
      <c r="J264" s="19" t="s">
        <v>27</v>
      </c>
      <c r="K264" s="19" t="s">
        <v>28</v>
      </c>
      <c r="L264" s="19" t="s">
        <v>29</v>
      </c>
      <c r="M264" s="27" t="s">
        <v>389</v>
      </c>
      <c r="O264" s="23">
        <v>44856.27748603773</v>
      </c>
      <c r="P264" s="1" t="s">
        <v>40</v>
      </c>
      <c r="Q264" s="1" t="s">
        <v>1082</v>
      </c>
      <c r="R264" s="18" t="str">
        <f>VLOOKUP(E264,'Управление'!A:E,4,FALSE)</f>
        <v>236M2</v>
      </c>
      <c r="U264" s="19" t="s">
        <v>33</v>
      </c>
      <c r="X264" s="22"/>
    </row>
    <row r="265" ht="15" customHeight="1">
      <c r="A265" s="1" t="s">
        <v>1083</v>
      </c>
      <c r="B265" s="1" t="s">
        <v>1083</v>
      </c>
      <c r="C265" s="1" t="s">
        <v>392</v>
      </c>
      <c r="D265" s="1" t="s">
        <v>584</v>
      </c>
      <c r="E265" s="24" t="s">
        <v>193</v>
      </c>
      <c r="F265" s="1" t="s">
        <v>1084</v>
      </c>
      <c r="G265" s="1" t="str">
        <f>VLOOKUP(E265,'Управление'!A:E,5,FALSE)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5" s="18">
        <f>VLOOKUP(E265,'Управление'!A:E,3,FALSE)</f>
        <v>331500</v>
      </c>
      <c r="I265" s="19" t="s">
        <v>26</v>
      </c>
      <c r="J265" s="19" t="s">
        <v>27</v>
      </c>
      <c r="K265" s="19" t="s">
        <v>28</v>
      </c>
      <c r="L265" s="19" t="s">
        <v>29</v>
      </c>
      <c r="M265" s="27" t="s">
        <v>395</v>
      </c>
      <c r="O265" s="23">
        <v>44857.43900050552</v>
      </c>
      <c r="P265" s="1" t="s">
        <v>46</v>
      </c>
      <c r="Q265" s="0" t="s">
        <v>1085</v>
      </c>
      <c r="R265" s="18" t="str">
        <f>VLOOKUP(E265,'Управление'!A:E,4,FALSE)</f>
        <v>236M2</v>
      </c>
      <c r="U265" s="19" t="s">
        <v>33</v>
      </c>
      <c r="X265" s="22"/>
    </row>
    <row r="266" ht="15" customHeight="1">
      <c r="A266" s="1" t="s">
        <v>1086</v>
      </c>
      <c r="B266" s="1" t="s">
        <v>1086</v>
      </c>
      <c r="C266" s="1" t="s">
        <v>398</v>
      </c>
      <c r="D266" s="1" t="s">
        <v>366</v>
      </c>
      <c r="E266" s="24" t="s">
        <v>201</v>
      </c>
      <c r="F266" s="1" t="s">
        <v>1087</v>
      </c>
      <c r="G266" s="1" t="str">
        <f>VLOOKUP(E266,'Управление'!A:E,5,FALSE)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6" s="18">
        <f>VLOOKUP(E266,'Управление'!A:E,3,FALSE)</f>
        <v>444000</v>
      </c>
      <c r="I266" s="19" t="s">
        <v>26</v>
      </c>
      <c r="J266" s="19" t="s">
        <v>27</v>
      </c>
      <c r="K266" s="19" t="s">
        <v>28</v>
      </c>
      <c r="L266" s="19" t="s">
        <v>29</v>
      </c>
      <c r="M266" s="27" t="s">
        <v>400</v>
      </c>
      <c r="O266" s="23">
        <v>44858.38184514875</v>
      </c>
      <c r="P266" s="1" t="s">
        <v>52</v>
      </c>
      <c r="Q266" s="0" t="s">
        <v>1088</v>
      </c>
      <c r="R266" s="18" t="str">
        <f>VLOOKUP(E266,'Управление'!A:E,4,FALSE)</f>
        <v>236НЕ2</v>
      </c>
      <c r="U266" s="19" t="s">
        <v>33</v>
      </c>
      <c r="X266" s="22"/>
    </row>
    <row r="267" ht="15" customHeight="1">
      <c r="A267" s="1" t="s">
        <v>1089</v>
      </c>
      <c r="B267" s="1" t="s">
        <v>1089</v>
      </c>
      <c r="C267" s="1" t="s">
        <v>403</v>
      </c>
      <c r="D267" s="1" t="s">
        <v>372</v>
      </c>
      <c r="E267" s="24" t="s">
        <v>209</v>
      </c>
      <c r="F267" s="1" t="s">
        <v>1090</v>
      </c>
      <c r="G267" s="1" t="str">
        <f>VLOOKUP(E267,'Управление'!A:E,5,FALSE)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7" s="18">
        <f>VLOOKUP(E267,'Управление'!A:E,3,FALSE)</f>
        <v>360000</v>
      </c>
      <c r="I267" s="19" t="s">
        <v>26</v>
      </c>
      <c r="J267" s="19" t="s">
        <v>27</v>
      </c>
      <c r="K267" s="19" t="s">
        <v>28</v>
      </c>
      <c r="L267" s="19" t="s">
        <v>29</v>
      </c>
      <c r="M267" s="27" t="s">
        <v>405</v>
      </c>
      <c r="O267" s="23">
        <v>44859.46909459372</v>
      </c>
      <c r="P267" s="1" t="s">
        <v>59</v>
      </c>
      <c r="Q267" s="0" t="s">
        <v>1091</v>
      </c>
      <c r="R267" s="18" t="str">
        <f>VLOOKUP(E267,'Управление'!A:E,4,FALSE)</f>
        <v>238М2</v>
      </c>
      <c r="U267" s="19" t="s">
        <v>33</v>
      </c>
      <c r="X267" s="22"/>
    </row>
    <row r="268" ht="15" customHeight="1">
      <c r="A268" s="1" t="s">
        <v>1092</v>
      </c>
      <c r="B268" s="1" t="s">
        <v>1092</v>
      </c>
      <c r="C268" s="1" t="s">
        <v>1093</v>
      </c>
      <c r="D268" s="1" t="s">
        <v>76</v>
      </c>
      <c r="E268" s="24" t="s">
        <v>77</v>
      </c>
      <c r="F268" s="1" t="s">
        <v>1094</v>
      </c>
      <c r="G268" s="1" t="str">
        <f>VLOOKUP(E268,'Управление'!A:E,5,FALSE)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8" s="18">
        <f>VLOOKUP(E268,'Управление'!A:E,3,FALSE)</f>
        <v>435000</v>
      </c>
      <c r="I268" s="19" t="s">
        <v>26</v>
      </c>
      <c r="J268" s="19" t="s">
        <v>27</v>
      </c>
      <c r="K268" s="19" t="s">
        <v>28</v>
      </c>
      <c r="L268" s="19" t="s">
        <v>29</v>
      </c>
      <c r="M268" s="20" t="s">
        <v>30</v>
      </c>
      <c r="O268" s="23">
        <v>44860.311561504444</v>
      </c>
      <c r="P268" s="1" t="s">
        <v>66</v>
      </c>
      <c r="Q268" s="0" t="s">
        <v>1095</v>
      </c>
      <c r="R268" s="18" t="str">
        <f>VLOOKUP(E268,'Управление'!A:E,4,FALSE)</f>
        <v>238НД3</v>
      </c>
      <c r="U268" s="19" t="s">
        <v>33</v>
      </c>
      <c r="X268" s="22"/>
    </row>
    <row r="269" ht="15" customHeight="1">
      <c r="A269" s="1" t="s">
        <v>1096</v>
      </c>
      <c r="B269" s="1" t="s">
        <v>1096</v>
      </c>
      <c r="C269" s="1" t="s">
        <v>1097</v>
      </c>
      <c r="D269" s="1" t="s">
        <v>98</v>
      </c>
      <c r="E269" s="24" t="s">
        <v>85</v>
      </c>
      <c r="F269" s="1" t="s">
        <v>1098</v>
      </c>
      <c r="G269" s="1" t="str">
        <f>VLOOKUP(E269,'Управление'!A:E,5,FALSE)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69" s="18">
        <f>VLOOKUP(E269,'Управление'!A:E,3,FALSE)</f>
        <v>458000</v>
      </c>
      <c r="I269" s="19" t="s">
        <v>26</v>
      </c>
      <c r="J269" s="19" t="s">
        <v>27</v>
      </c>
      <c r="K269" s="19" t="s">
        <v>28</v>
      </c>
      <c r="L269" s="19" t="s">
        <v>29</v>
      </c>
      <c r="M269" s="20" t="s">
        <v>39</v>
      </c>
      <c r="O269" s="23">
        <v>44861.49905021396</v>
      </c>
      <c r="P269" s="1" t="s">
        <v>72</v>
      </c>
      <c r="Q269" s="1" t="s">
        <v>1099</v>
      </c>
      <c r="R269" s="18" t="str">
        <f>VLOOKUP(E269,'Управление'!A:E,4,FALSE)</f>
        <v>238НД5</v>
      </c>
      <c r="U269" s="19" t="s">
        <v>33</v>
      </c>
      <c r="X269" s="22"/>
    </row>
    <row r="270" ht="15" customHeight="1">
      <c r="A270" s="1" t="s">
        <v>1100</v>
      </c>
      <c r="B270" s="1" t="s">
        <v>1100</v>
      </c>
      <c r="C270" s="1" t="s">
        <v>968</v>
      </c>
      <c r="D270" s="1" t="s">
        <v>228</v>
      </c>
      <c r="E270" s="24" t="s">
        <v>229</v>
      </c>
      <c r="F270" s="1" t="s">
        <v>1101</v>
      </c>
      <c r="G270" s="1" t="str">
        <f>VLOOKUP(E270,'Управление'!A:E,5,FALSE)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0" s="18">
        <f>VLOOKUP(E270,'Управление'!A:E,3,FALSE)</f>
        <v>615000</v>
      </c>
      <c r="I270" s="19" t="s">
        <v>26</v>
      </c>
      <c r="J270" s="19" t="s">
        <v>27</v>
      </c>
      <c r="K270" s="19" t="s">
        <v>28</v>
      </c>
      <c r="L270" s="19" t="s">
        <v>29</v>
      </c>
      <c r="M270" s="20" t="s">
        <v>45</v>
      </c>
      <c r="O270" s="23">
        <v>44862.46746839701</v>
      </c>
      <c r="P270" s="1" t="s">
        <v>80</v>
      </c>
      <c r="Q270" s="0" t="s">
        <v>1102</v>
      </c>
      <c r="R270" s="18" t="str">
        <f>VLOOKUP(E270,'Управление'!A:E,4,FALSE)</f>
        <v>240БМ</v>
      </c>
      <c r="U270" s="19" t="s">
        <v>33</v>
      </c>
      <c r="X270" s="22"/>
    </row>
    <row r="271" ht="15" customHeight="1">
      <c r="A271" s="1" t="s">
        <v>1103</v>
      </c>
      <c r="B271" s="1" t="s">
        <v>1103</v>
      </c>
      <c r="C271" s="1" t="s">
        <v>976</v>
      </c>
      <c r="D271" s="1" t="s">
        <v>236</v>
      </c>
      <c r="E271" s="24" t="s">
        <v>237</v>
      </c>
      <c r="F271" s="1" t="s">
        <v>1104</v>
      </c>
      <c r="G271" s="1" t="str">
        <f>VLOOKUP(E271,'Управление'!A:E,5,FALSE)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1" s="18">
        <f>VLOOKUP(E271,'Управление'!A:E,3,FALSE)</f>
        <v>724500</v>
      </c>
      <c r="I271" s="19" t="s">
        <v>26</v>
      </c>
      <c r="J271" s="19" t="s">
        <v>27</v>
      </c>
      <c r="K271" s="19" t="s">
        <v>28</v>
      </c>
      <c r="L271" s="19" t="s">
        <v>29</v>
      </c>
      <c r="M271" s="20" t="s">
        <v>58</v>
      </c>
      <c r="O271" s="23">
        <v>44863.36368300292</v>
      </c>
      <c r="P271" s="1" t="s">
        <v>88</v>
      </c>
      <c r="Q271" s="0" t="s">
        <v>1105</v>
      </c>
      <c r="R271" s="18" t="str">
        <f>VLOOKUP(E271,'Управление'!A:E,4,FALSE)</f>
        <v>240БМ2-4</v>
      </c>
      <c r="U271" s="19" t="s">
        <v>33</v>
      </c>
      <c r="X271" s="22"/>
    </row>
    <row r="272" ht="15" customHeight="1">
      <c r="A272" s="1" t="s">
        <v>1106</v>
      </c>
      <c r="B272" s="1" t="s">
        <v>1106</v>
      </c>
      <c r="C272" s="1" t="s">
        <v>774</v>
      </c>
      <c r="D272" s="1" t="s">
        <v>23</v>
      </c>
      <c r="E272" s="17" t="s">
        <v>24</v>
      </c>
      <c r="F272" s="1" t="s">
        <v>1107</v>
      </c>
      <c r="G272" s="1" t="str">
        <f>VLOOKUP(E272,'Управление'!A:E,5,FALSE)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2" s="18">
        <f>VLOOKUP(E272,'Управление'!A:E,3,FALSE)</f>
        <v>525000</v>
      </c>
      <c r="I272" s="19" t="s">
        <v>26</v>
      </c>
      <c r="J272" s="19" t="s">
        <v>27</v>
      </c>
      <c r="K272" s="19" t="s">
        <v>28</v>
      </c>
      <c r="L272" s="19" t="s">
        <v>29</v>
      </c>
      <c r="M272" s="20" t="s">
        <v>71</v>
      </c>
      <c r="O272" s="23">
        <v>44864.53418941336</v>
      </c>
      <c r="P272" s="1" t="s">
        <v>94</v>
      </c>
      <c r="Q272" s="0" t="s">
        <v>1108</v>
      </c>
      <c r="R272" s="18" t="str">
        <f>VLOOKUP(E272,'Управление'!A:E,4,FALSE)</f>
        <v>238НД3</v>
      </c>
      <c r="U272" s="19" t="s">
        <v>33</v>
      </c>
      <c r="X272" s="22"/>
    </row>
    <row r="273" ht="15" customHeight="1">
      <c r="A273" s="1" t="s">
        <v>1109</v>
      </c>
      <c r="B273" s="1" t="s">
        <v>1109</v>
      </c>
      <c r="C273" s="1" t="s">
        <v>426</v>
      </c>
      <c r="D273" s="1" t="s">
        <v>36</v>
      </c>
      <c r="E273" s="17" t="s">
        <v>37</v>
      </c>
      <c r="F273" s="1" t="s">
        <v>1110</v>
      </c>
      <c r="G273" s="1" t="str">
        <f>VLOOKUP(E273,'Управление'!A:E,5,FALSE)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3" s="18">
        <f>VLOOKUP(E273,'Управление'!A:E,3,FALSE)</f>
        <v>595000</v>
      </c>
      <c r="I273" s="19" t="s">
        <v>26</v>
      </c>
      <c r="J273" s="19" t="s">
        <v>27</v>
      </c>
      <c r="K273" s="19" t="s">
        <v>28</v>
      </c>
      <c r="L273" s="19" t="s">
        <v>29</v>
      </c>
      <c r="M273" s="20" t="s">
        <v>79</v>
      </c>
      <c r="O273" s="23">
        <v>44865.44670439558</v>
      </c>
      <c r="P273" s="1" t="s">
        <v>101</v>
      </c>
      <c r="Q273" s="1" t="s">
        <v>1111</v>
      </c>
      <c r="R273" s="18" t="str">
        <f>VLOOKUP(E273,'Управление'!A:E,4,FALSE)</f>
        <v>238НД5</v>
      </c>
      <c r="U273" s="19" t="s">
        <v>33</v>
      </c>
      <c r="X273" s="22"/>
    </row>
    <row r="274" ht="15" customHeight="1">
      <c r="A274" s="1" t="s">
        <v>1112</v>
      </c>
      <c r="B274" s="1" t="s">
        <v>1112</v>
      </c>
      <c r="C274" s="1" t="s">
        <v>607</v>
      </c>
      <c r="D274" s="1" t="s">
        <v>23</v>
      </c>
      <c r="E274" s="17" t="s">
        <v>24</v>
      </c>
      <c r="F274" s="1" t="s">
        <v>1113</v>
      </c>
      <c r="G274" s="1" t="str">
        <f>VLOOKUP(E274,'Управление'!A:E,5,FALSE)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4" s="18">
        <f>VLOOKUP(E274,'Управление'!A:E,3,FALSE)</f>
        <v>525000</v>
      </c>
      <c r="I274" s="19" t="s">
        <v>26</v>
      </c>
      <c r="J274" s="19" t="s">
        <v>27</v>
      </c>
      <c r="K274" s="19" t="s">
        <v>28</v>
      </c>
      <c r="L274" s="19" t="s">
        <v>29</v>
      </c>
      <c r="M274" s="20" t="s">
        <v>93</v>
      </c>
      <c r="O274" s="23">
        <v>44866.39798975802</v>
      </c>
      <c r="P274" s="1" t="s">
        <v>108</v>
      </c>
      <c r="Q274" s="0" t="s">
        <v>1114</v>
      </c>
      <c r="R274" s="18" t="str">
        <f>VLOOKUP(E274,'Управление'!A:E,4,FALSE)</f>
        <v>238НД3</v>
      </c>
      <c r="U274" s="19" t="s">
        <v>33</v>
      </c>
      <c r="X274" s="22"/>
    </row>
    <row r="275" ht="15" customHeight="1">
      <c r="A275" s="1" t="s">
        <v>1115</v>
      </c>
      <c r="B275" s="1" t="s">
        <v>1115</v>
      </c>
      <c r="C275" s="1" t="s">
        <v>111</v>
      </c>
      <c r="D275" s="1" t="s">
        <v>36</v>
      </c>
      <c r="E275" s="17" t="s">
        <v>37</v>
      </c>
      <c r="F275" s="1" t="s">
        <v>1116</v>
      </c>
      <c r="G275" s="1" t="str">
        <f>VLOOKUP(E275,'Управление'!A:E,5,FALSE)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5" s="18">
        <f>VLOOKUP(E275,'Управление'!A:E,3,FALSE)</f>
        <v>595000</v>
      </c>
      <c r="I275" s="19" t="s">
        <v>26</v>
      </c>
      <c r="J275" s="19" t="s">
        <v>27</v>
      </c>
      <c r="K275" s="19" t="s">
        <v>28</v>
      </c>
      <c r="L275" s="19" t="s">
        <v>29</v>
      </c>
      <c r="M275" s="20" t="s">
        <v>113</v>
      </c>
      <c r="O275" s="23">
        <v>44867.28192134281</v>
      </c>
      <c r="P275" s="1" t="s">
        <v>114</v>
      </c>
      <c r="Q275" s="1" t="s">
        <v>1117</v>
      </c>
      <c r="R275" s="18" t="str">
        <f>VLOOKUP(E275,'Управление'!A:E,4,FALSE)</f>
        <v>238НД5</v>
      </c>
      <c r="U275" s="19" t="s">
        <v>33</v>
      </c>
      <c r="X275" s="22"/>
    </row>
    <row r="276" ht="15" customHeight="1">
      <c r="A276" s="1" t="s">
        <v>1118</v>
      </c>
      <c r="B276" s="1" t="s">
        <v>1118</v>
      </c>
      <c r="C276" s="1" t="s">
        <v>846</v>
      </c>
      <c r="D276" s="1" t="s">
        <v>56</v>
      </c>
      <c r="E276" s="17" t="s">
        <v>24</v>
      </c>
      <c r="F276" s="1" t="s">
        <v>1119</v>
      </c>
      <c r="G276" s="1" t="str">
        <f>VLOOKUP(E276,'Управление'!A:E,5,FALSE)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6" s="18">
        <f>VLOOKUP(E276,'Управление'!A:E,3,FALSE)</f>
        <v>525000</v>
      </c>
      <c r="I276" s="19" t="s">
        <v>26</v>
      </c>
      <c r="J276" s="19" t="s">
        <v>27</v>
      </c>
      <c r="K276" s="19" t="s">
        <v>28</v>
      </c>
      <c r="L276" s="19" t="s">
        <v>29</v>
      </c>
      <c r="M276" s="25" t="s">
        <v>135</v>
      </c>
      <c r="O276" s="23">
        <v>44868.514980019114</v>
      </c>
      <c r="P276" s="1" t="s">
        <v>120</v>
      </c>
      <c r="Q276" s="0" t="s">
        <v>1120</v>
      </c>
      <c r="R276" s="18" t="str">
        <f>VLOOKUP(E276,'Управление'!A:E,4,FALSE)</f>
        <v>238НД3</v>
      </c>
      <c r="U276" s="19" t="s">
        <v>33</v>
      </c>
      <c r="X276" s="22"/>
    </row>
    <row r="277" ht="15" customHeight="1">
      <c r="A277" s="1" t="s">
        <v>1121</v>
      </c>
      <c r="B277" s="1" t="s">
        <v>1121</v>
      </c>
      <c r="C277" s="1" t="s">
        <v>199</v>
      </c>
      <c r="D277" s="1" t="s">
        <v>36</v>
      </c>
      <c r="E277" s="17" t="s">
        <v>37</v>
      </c>
      <c r="F277" s="1" t="s">
        <v>1122</v>
      </c>
      <c r="G277" s="1" t="str">
        <f>VLOOKUP(E277,'Управление'!A:E,5,FALSE)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7" s="18">
        <f>VLOOKUP(E277,'Управление'!A:E,3,FALSE)</f>
        <v>595000</v>
      </c>
      <c r="I277" s="19" t="s">
        <v>26</v>
      </c>
      <c r="J277" s="19" t="s">
        <v>27</v>
      </c>
      <c r="K277" s="19" t="s">
        <v>28</v>
      </c>
      <c r="L277" s="19" t="s">
        <v>29</v>
      </c>
      <c r="M277" s="27" t="s">
        <v>203</v>
      </c>
      <c r="O277" s="23">
        <v>44869.58105159557</v>
      </c>
      <c r="P277" s="1" t="s">
        <v>128</v>
      </c>
      <c r="Q277" s="1" t="s">
        <v>1123</v>
      </c>
      <c r="R277" s="18" t="str">
        <f>VLOOKUP(E277,'Управление'!A:E,4,FALSE)</f>
        <v>238НД5</v>
      </c>
      <c r="U277" s="19" t="s">
        <v>33</v>
      </c>
      <c r="X277" s="22"/>
    </row>
    <row r="278" ht="15" customHeight="1">
      <c r="A278" s="1" t="s">
        <v>1124</v>
      </c>
      <c r="B278" s="1" t="s">
        <v>1124</v>
      </c>
      <c r="C278" s="1" t="s">
        <v>445</v>
      </c>
      <c r="D278" s="1" t="s">
        <v>56</v>
      </c>
      <c r="E278" s="17" t="s">
        <v>24</v>
      </c>
      <c r="F278" s="1" t="s">
        <v>1125</v>
      </c>
      <c r="G278" s="1" t="str">
        <f>VLOOKUP(E278,'Управление'!A:E,5,FALSE)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8" s="18">
        <f>VLOOKUP(E278,'Управление'!A:E,3,FALSE)</f>
        <v>525000</v>
      </c>
      <c r="I278" s="19" t="s">
        <v>26</v>
      </c>
      <c r="J278" s="19" t="s">
        <v>27</v>
      </c>
      <c r="K278" s="19" t="s">
        <v>28</v>
      </c>
      <c r="L278" s="19" t="s">
        <v>29</v>
      </c>
      <c r="M278" s="27" t="s">
        <v>211</v>
      </c>
      <c r="O278" s="23">
        <v>44870.347589250196</v>
      </c>
      <c r="P278" s="1" t="s">
        <v>136</v>
      </c>
      <c r="Q278" s="0" t="s">
        <v>1126</v>
      </c>
      <c r="R278" s="18" t="str">
        <f>VLOOKUP(E278,'Управление'!A:E,4,FALSE)</f>
        <v>238НД3</v>
      </c>
      <c r="U278" s="19" t="s">
        <v>33</v>
      </c>
      <c r="X278" s="22"/>
    </row>
    <row r="279" ht="15" customHeight="1">
      <c r="A279" s="1" t="s">
        <v>1127</v>
      </c>
      <c r="B279" s="1" t="s">
        <v>1127</v>
      </c>
      <c r="C279" s="1" t="s">
        <v>1128</v>
      </c>
      <c r="D279" s="1" t="s">
        <v>76</v>
      </c>
      <c r="E279" s="24" t="s">
        <v>77</v>
      </c>
      <c r="F279" s="1" t="s">
        <v>1129</v>
      </c>
      <c r="G279" s="1" t="str">
        <f>VLOOKUP(E279,'Управление'!A:E,5,FALSE)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79" s="18">
        <f>VLOOKUP(E279,'Управление'!A:E,3,FALSE)</f>
        <v>435000</v>
      </c>
      <c r="I279" s="19" t="s">
        <v>26</v>
      </c>
      <c r="J279" s="19" t="s">
        <v>27</v>
      </c>
      <c r="K279" s="19" t="s">
        <v>28</v>
      </c>
      <c r="L279" s="19" t="s">
        <v>29</v>
      </c>
      <c r="M279" s="20" t="s">
        <v>39</v>
      </c>
      <c r="O279" s="23">
        <v>44871.43686777035</v>
      </c>
      <c r="P279" s="1" t="s">
        <v>144</v>
      </c>
      <c r="Q279" s="0" t="s">
        <v>1130</v>
      </c>
      <c r="R279" s="18" t="str">
        <f>VLOOKUP(E279,'Управление'!A:E,4,FALSE)</f>
        <v>238НД3</v>
      </c>
      <c r="U279" s="19" t="s">
        <v>33</v>
      </c>
      <c r="X279" s="22"/>
    </row>
    <row r="280" ht="15" customHeight="1">
      <c r="A280" s="1" t="s">
        <v>1131</v>
      </c>
      <c r="B280" s="1" t="s">
        <v>1131</v>
      </c>
      <c r="C280" s="1" t="s">
        <v>1132</v>
      </c>
      <c r="D280" s="1" t="s">
        <v>84</v>
      </c>
      <c r="E280" s="24" t="s">
        <v>85</v>
      </c>
      <c r="F280" s="1" t="s">
        <v>1133</v>
      </c>
      <c r="G280" s="1" t="str">
        <f>VLOOKUP(E280,'Управление'!A:E,5,FALSE)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0" s="18">
        <f>VLOOKUP(E280,'Управление'!A:E,3,FALSE)</f>
        <v>458000</v>
      </c>
      <c r="I280" s="19" t="s">
        <v>26</v>
      </c>
      <c r="J280" s="19" t="s">
        <v>27</v>
      </c>
      <c r="K280" s="19" t="s">
        <v>28</v>
      </c>
      <c r="L280" s="19" t="s">
        <v>29</v>
      </c>
      <c r="M280" s="20" t="s">
        <v>45</v>
      </c>
      <c r="O280" s="23">
        <v>44872.58949641638</v>
      </c>
      <c r="P280" s="1" t="s">
        <v>152</v>
      </c>
      <c r="Q280" s="1" t="s">
        <v>1134</v>
      </c>
      <c r="R280" s="18" t="str">
        <f>VLOOKUP(E280,'Управление'!A:E,4,FALSE)</f>
        <v>238НД5</v>
      </c>
      <c r="U280" s="19" t="s">
        <v>33</v>
      </c>
      <c r="X280" s="22"/>
    </row>
    <row r="281" ht="15" customHeight="1">
      <c r="A281" s="1" t="s">
        <v>1135</v>
      </c>
      <c r="B281" s="1" t="s">
        <v>1135</v>
      </c>
      <c r="C281" s="1" t="s">
        <v>1136</v>
      </c>
      <c r="D281" s="1" t="s">
        <v>105</v>
      </c>
      <c r="E281" s="24" t="s">
        <v>77</v>
      </c>
      <c r="F281" s="1" t="s">
        <v>1137</v>
      </c>
      <c r="G281" s="1" t="str">
        <f>VLOOKUP(E281,'Управление'!A:E,5,FALSE)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1" s="18">
        <f>VLOOKUP(E281,'Управление'!A:E,3,FALSE)</f>
        <v>435000</v>
      </c>
      <c r="I281" s="19" t="s">
        <v>26</v>
      </c>
      <c r="J281" s="19" t="s">
        <v>27</v>
      </c>
      <c r="K281" s="19" t="s">
        <v>28</v>
      </c>
      <c r="L281" s="19" t="s">
        <v>29</v>
      </c>
      <c r="M281" s="20" t="s">
        <v>51</v>
      </c>
      <c r="O281" s="23">
        <v>44873.60535285451</v>
      </c>
      <c r="P281" s="1" t="s">
        <v>158</v>
      </c>
      <c r="Q281" s="0" t="s">
        <v>1138</v>
      </c>
      <c r="R281" s="18" t="str">
        <f>VLOOKUP(E281,'Управление'!A:E,4,FALSE)</f>
        <v>238НД3</v>
      </c>
      <c r="U281" s="19" t="s">
        <v>33</v>
      </c>
      <c r="X281" s="22"/>
    </row>
    <row r="282" ht="15" customHeight="1">
      <c r="A282" s="1" t="s">
        <v>1139</v>
      </c>
      <c r="B282" s="1" t="s">
        <v>1139</v>
      </c>
      <c r="C282" s="1" t="s">
        <v>638</v>
      </c>
      <c r="D282" s="1" t="s">
        <v>98</v>
      </c>
      <c r="E282" s="24" t="s">
        <v>85</v>
      </c>
      <c r="F282" s="1" t="s">
        <v>1140</v>
      </c>
      <c r="G282" s="1" t="str">
        <f>VLOOKUP(E282,'Управление'!A:E,5,FALSE)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2" s="18">
        <f>VLOOKUP(E282,'Управление'!A:E,3,FALSE)</f>
        <v>458000</v>
      </c>
      <c r="I282" s="19" t="s">
        <v>26</v>
      </c>
      <c r="J282" s="19" t="s">
        <v>27</v>
      </c>
      <c r="K282" s="19" t="s">
        <v>28</v>
      </c>
      <c r="L282" s="19" t="s">
        <v>29</v>
      </c>
      <c r="M282" s="20" t="s">
        <v>58</v>
      </c>
      <c r="O282" s="23">
        <v>44874.4936931683</v>
      </c>
      <c r="P282" s="1" t="s">
        <v>164</v>
      </c>
      <c r="Q282" s="1" t="s">
        <v>1141</v>
      </c>
      <c r="R282" s="18" t="str">
        <f>VLOOKUP(E282,'Управление'!A:E,4,FALSE)</f>
        <v>238НД5</v>
      </c>
      <c r="U282" s="19" t="s">
        <v>33</v>
      </c>
      <c r="X282" s="22"/>
    </row>
    <row r="283" ht="15" customHeight="1">
      <c r="A283" s="1" t="s">
        <v>1142</v>
      </c>
      <c r="B283" s="1" t="s">
        <v>1142</v>
      </c>
      <c r="C283" s="1" t="s">
        <v>813</v>
      </c>
      <c r="D283" s="1" t="s">
        <v>105</v>
      </c>
      <c r="E283" s="24" t="s">
        <v>77</v>
      </c>
      <c r="F283" s="1" t="s">
        <v>1143</v>
      </c>
      <c r="G283" s="1" t="str">
        <f>VLOOKUP(E283,'Управление'!A:E,5,FALSE)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3" s="18">
        <f>VLOOKUP(E283,'Управление'!A:E,3,FALSE)</f>
        <v>435000</v>
      </c>
      <c r="I283" s="19" t="s">
        <v>26</v>
      </c>
      <c r="J283" s="19" t="s">
        <v>27</v>
      </c>
      <c r="K283" s="19" t="s">
        <v>28</v>
      </c>
      <c r="L283" s="19" t="s">
        <v>29</v>
      </c>
      <c r="M283" s="20" t="s">
        <v>65</v>
      </c>
      <c r="O283" s="23">
        <v>44875.270270776775</v>
      </c>
      <c r="P283" s="1" t="s">
        <v>172</v>
      </c>
      <c r="Q283" s="0" t="s">
        <v>1144</v>
      </c>
      <c r="R283" s="18" t="str">
        <f>VLOOKUP(E283,'Управление'!A:E,4,FALSE)</f>
        <v>238НД3</v>
      </c>
      <c r="U283" s="19" t="s">
        <v>33</v>
      </c>
      <c r="X283" s="22"/>
    </row>
    <row r="284" ht="15" customHeight="1">
      <c r="A284" s="1" t="s">
        <v>1145</v>
      </c>
      <c r="B284" s="1" t="s">
        <v>1145</v>
      </c>
      <c r="C284" s="1" t="s">
        <v>774</v>
      </c>
      <c r="D284" s="1" t="s">
        <v>98</v>
      </c>
      <c r="E284" s="24" t="s">
        <v>85</v>
      </c>
      <c r="F284" s="1" t="s">
        <v>1146</v>
      </c>
      <c r="G284" s="1" t="str">
        <f>VLOOKUP(E284,'Управление'!A:E,5,FALSE)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4" s="18">
        <f>VLOOKUP(E284,'Управление'!A:E,3,FALSE)</f>
        <v>458000</v>
      </c>
      <c r="I284" s="19" t="s">
        <v>26</v>
      </c>
      <c r="J284" s="19" t="s">
        <v>27</v>
      </c>
      <c r="K284" s="19" t="s">
        <v>28</v>
      </c>
      <c r="L284" s="19" t="s">
        <v>29</v>
      </c>
      <c r="M284" s="20" t="s">
        <v>71</v>
      </c>
      <c r="O284" s="23">
        <v>44876.574187290506</v>
      </c>
      <c r="P284" s="1" t="s">
        <v>180</v>
      </c>
      <c r="Q284" s="1" t="s">
        <v>1147</v>
      </c>
      <c r="R284" s="18" t="str">
        <f>VLOOKUP(E284,'Управление'!A:E,4,FALSE)</f>
        <v>238НД5</v>
      </c>
      <c r="U284" s="19" t="s">
        <v>33</v>
      </c>
      <c r="X284" s="22"/>
    </row>
    <row r="285" ht="15" customHeight="1">
      <c r="A285" s="1" t="s">
        <v>1148</v>
      </c>
      <c r="B285" s="1" t="s">
        <v>1148</v>
      </c>
      <c r="C285" s="1" t="s">
        <v>75</v>
      </c>
      <c r="D285" s="1" t="s">
        <v>105</v>
      </c>
      <c r="E285" s="24" t="s">
        <v>77</v>
      </c>
      <c r="F285" s="1" t="s">
        <v>1149</v>
      </c>
      <c r="G285" s="1" t="str">
        <f>VLOOKUP(E285,'Управление'!A:E,5,FALSE)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5" s="18">
        <f>VLOOKUP(E285,'Управление'!A:E,3,FALSE)</f>
        <v>435000</v>
      </c>
      <c r="I285" s="19" t="s">
        <v>26</v>
      </c>
      <c r="J285" s="19" t="s">
        <v>27</v>
      </c>
      <c r="K285" s="19" t="s">
        <v>28</v>
      </c>
      <c r="L285" s="19" t="s">
        <v>29</v>
      </c>
      <c r="M285" s="20" t="s">
        <v>79</v>
      </c>
      <c r="O285" s="23">
        <v>44877.39779304737</v>
      </c>
      <c r="P285" s="1" t="s">
        <v>188</v>
      </c>
      <c r="Q285" s="0" t="s">
        <v>1150</v>
      </c>
      <c r="R285" s="18" t="str">
        <f>VLOOKUP(E285,'Управление'!A:E,4,FALSE)</f>
        <v>238НД3</v>
      </c>
      <c r="U285" s="19" t="s">
        <v>33</v>
      </c>
      <c r="X285" s="22"/>
    </row>
    <row r="286" ht="15" customHeight="1">
      <c r="A286" s="1" t="s">
        <v>1151</v>
      </c>
      <c r="B286" s="1" t="s">
        <v>1151</v>
      </c>
      <c r="C286" s="1" t="s">
        <v>1152</v>
      </c>
      <c r="D286" s="1" t="s">
        <v>124</v>
      </c>
      <c r="E286" s="17" t="s">
        <v>125</v>
      </c>
      <c r="F286" s="1" t="s">
        <v>1153</v>
      </c>
      <c r="G286" s="1" t="str">
        <f>VLOOKUP(E286,'Управление'!A:E,5,FALSE)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6" s="18">
        <f>VLOOKUP(E286,'Управление'!A:E,3,FALSE)</f>
        <v>381000</v>
      </c>
      <c r="I286" s="19" t="s">
        <v>26</v>
      </c>
      <c r="J286" s="19" t="s">
        <v>27</v>
      </c>
      <c r="K286" s="19" t="s">
        <v>28</v>
      </c>
      <c r="L286" s="19" t="s">
        <v>29</v>
      </c>
      <c r="M286" s="20" t="s">
        <v>87</v>
      </c>
      <c r="O286" s="23">
        <v>44878.344436019965</v>
      </c>
      <c r="P286" s="1" t="s">
        <v>196</v>
      </c>
      <c r="Q286" s="1" t="s">
        <v>1154</v>
      </c>
      <c r="R286" s="18" t="str">
        <f>VLOOKUP(E286,'Управление'!A:E,4,FALSE)</f>
        <v>236M2</v>
      </c>
      <c r="U286" s="19" t="s">
        <v>33</v>
      </c>
      <c r="X286" s="22"/>
    </row>
    <row r="287" ht="15" customHeight="1">
      <c r="A287" s="1" t="s">
        <v>1155</v>
      </c>
      <c r="B287" s="1" t="s">
        <v>1155</v>
      </c>
      <c r="C287" s="1" t="s">
        <v>91</v>
      </c>
      <c r="D287" s="1" t="s">
        <v>668</v>
      </c>
      <c r="E287" s="17" t="s">
        <v>133</v>
      </c>
      <c r="F287" s="1" t="s">
        <v>1156</v>
      </c>
      <c r="G287" s="1" t="str">
        <f>VLOOKUP(E287,'Управление'!A:E,5,FALSE)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7" s="18">
        <f>VLOOKUP(E287,'Управление'!A:E,3,FALSE)</f>
        <v>385500</v>
      </c>
      <c r="I287" s="19" t="s">
        <v>26</v>
      </c>
      <c r="J287" s="19" t="s">
        <v>27</v>
      </c>
      <c r="K287" s="19" t="s">
        <v>28</v>
      </c>
      <c r="L287" s="19" t="s">
        <v>29</v>
      </c>
      <c r="M287" s="20" t="s">
        <v>93</v>
      </c>
      <c r="O287" s="23">
        <v>44879.41359178874</v>
      </c>
      <c r="P287" s="1" t="s">
        <v>204</v>
      </c>
      <c r="Q287" s="0" t="s">
        <v>1157</v>
      </c>
      <c r="R287" s="18" t="str">
        <f>VLOOKUP(E287,'Управление'!A:E,4,FALSE)</f>
        <v>236M2</v>
      </c>
      <c r="U287" s="19" t="s">
        <v>33</v>
      </c>
      <c r="X287" s="22"/>
    </row>
    <row r="288" ht="15" customHeight="1">
      <c r="A288" s="1" t="s">
        <v>1158</v>
      </c>
      <c r="B288" s="1" t="s">
        <v>1158</v>
      </c>
      <c r="C288" s="1" t="s">
        <v>97</v>
      </c>
      <c r="D288" s="1" t="s">
        <v>140</v>
      </c>
      <c r="E288" s="17" t="s">
        <v>141</v>
      </c>
      <c r="F288" s="1" t="s">
        <v>1159</v>
      </c>
      <c r="G288" s="1" t="str">
        <f>VLOOKUP(E288,'Управление'!A:E,5,FALSE)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8" s="18">
        <f>VLOOKUP(E288,'Управление'!A:E,3,FALSE)</f>
        <v>498000</v>
      </c>
      <c r="I288" s="19" t="s">
        <v>26</v>
      </c>
      <c r="J288" s="19" t="s">
        <v>27</v>
      </c>
      <c r="K288" s="19" t="s">
        <v>28</v>
      </c>
      <c r="L288" s="19" t="s">
        <v>29</v>
      </c>
      <c r="M288" s="20" t="s">
        <v>100</v>
      </c>
      <c r="O288" s="23">
        <v>44880.36656170764</v>
      </c>
      <c r="P288" s="1" t="s">
        <v>212</v>
      </c>
      <c r="Q288" s="0" t="s">
        <v>1160</v>
      </c>
      <c r="R288" s="18" t="str">
        <f>VLOOKUP(E288,'Управление'!A:E,4,FALSE)</f>
        <v>236НЕ2</v>
      </c>
      <c r="U288" s="19" t="s">
        <v>33</v>
      </c>
      <c r="X288" s="22"/>
    </row>
    <row r="289" ht="15" customHeight="1">
      <c r="A289" s="1" t="s">
        <v>1161</v>
      </c>
      <c r="B289" s="1" t="s">
        <v>1161</v>
      </c>
      <c r="C289" s="1" t="s">
        <v>487</v>
      </c>
      <c r="D289" s="1" t="s">
        <v>148</v>
      </c>
      <c r="E289" s="17" t="s">
        <v>149</v>
      </c>
      <c r="F289" s="1" t="s">
        <v>1162</v>
      </c>
      <c r="G289" s="1" t="str">
        <f>VLOOKUP(E289,'Управление'!A:E,5,FALSE)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89" s="18">
        <f>VLOOKUP(E289,'Управление'!A:E,3,FALSE)</f>
        <v>417000</v>
      </c>
      <c r="I289" s="19" t="s">
        <v>26</v>
      </c>
      <c r="J289" s="19" t="s">
        <v>27</v>
      </c>
      <c r="K289" s="19" t="s">
        <v>28</v>
      </c>
      <c r="L289" s="19" t="s">
        <v>29</v>
      </c>
      <c r="M289" s="20" t="s">
        <v>107</v>
      </c>
      <c r="O289" s="23">
        <v>44881.55237737931</v>
      </c>
      <c r="P289" s="1" t="s">
        <v>218</v>
      </c>
      <c r="Q289" s="0" t="s">
        <v>1163</v>
      </c>
      <c r="R289" s="18" t="str">
        <f>VLOOKUP(E289,'Управление'!A:E,4,FALSE)</f>
        <v>238М2</v>
      </c>
      <c r="U289" s="19" t="s">
        <v>33</v>
      </c>
      <c r="X289" s="22"/>
    </row>
    <row r="290" ht="15" customHeight="1">
      <c r="A290" s="1" t="s">
        <v>1164</v>
      </c>
      <c r="B290" s="1" t="s">
        <v>1164</v>
      </c>
      <c r="C290" s="1" t="s">
        <v>667</v>
      </c>
      <c r="D290" s="1" t="s">
        <v>56</v>
      </c>
      <c r="E290" s="17" t="s">
        <v>24</v>
      </c>
      <c r="F290" s="1" t="s">
        <v>1165</v>
      </c>
      <c r="G290" s="1" t="str">
        <f>VLOOKUP(E290,'Управление'!A:E,5,FALSE)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0" s="18">
        <f>VLOOKUP(E290,'Управление'!A:E,3,FALSE)</f>
        <v>525000</v>
      </c>
      <c r="I290" s="19" t="s">
        <v>26</v>
      </c>
      <c r="J290" s="19" t="s">
        <v>27</v>
      </c>
      <c r="K290" s="19" t="s">
        <v>28</v>
      </c>
      <c r="L290" s="19" t="s">
        <v>29</v>
      </c>
      <c r="M290" s="20" t="s">
        <v>113</v>
      </c>
      <c r="O290" s="23">
        <v>44882.302640163354</v>
      </c>
      <c r="P290" s="1" t="s">
        <v>224</v>
      </c>
      <c r="Q290" s="0" t="s">
        <v>1166</v>
      </c>
      <c r="R290" s="18" t="str">
        <f>VLOOKUP(E290,'Управление'!A:E,4,FALSE)</f>
        <v>238НД3</v>
      </c>
      <c r="U290" s="19" t="s">
        <v>33</v>
      </c>
      <c r="X290" s="22"/>
    </row>
    <row r="291" ht="15" customHeight="1">
      <c r="A291" s="1" t="s">
        <v>1167</v>
      </c>
      <c r="B291" s="1" t="s">
        <v>1167</v>
      </c>
      <c r="C291" s="1" t="s">
        <v>1168</v>
      </c>
      <c r="D291" s="1" t="s">
        <v>36</v>
      </c>
      <c r="E291" s="17" t="s">
        <v>37</v>
      </c>
      <c r="F291" s="1" t="s">
        <v>1169</v>
      </c>
      <c r="G291" s="1" t="str">
        <f>VLOOKUP(E291,'Управление'!A:E,5,FALSE)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1" s="18">
        <f>VLOOKUP(E291,'Управление'!A:E,3,FALSE)</f>
        <v>595000</v>
      </c>
      <c r="I291" s="19" t="s">
        <v>26</v>
      </c>
      <c r="J291" s="19" t="s">
        <v>27</v>
      </c>
      <c r="K291" s="19" t="s">
        <v>28</v>
      </c>
      <c r="L291" s="19" t="s">
        <v>29</v>
      </c>
      <c r="M291" s="20" t="s">
        <v>119</v>
      </c>
      <c r="O291" s="23">
        <v>44883.568739421586</v>
      </c>
      <c r="P291" s="1" t="s">
        <v>232</v>
      </c>
      <c r="Q291" s="1" t="s">
        <v>1170</v>
      </c>
      <c r="R291" s="18" t="str">
        <f>VLOOKUP(E291,'Управление'!A:E,4,FALSE)</f>
        <v>238НД5</v>
      </c>
      <c r="U291" s="19" t="s">
        <v>33</v>
      </c>
      <c r="X291" s="22"/>
    </row>
    <row r="292" ht="15" customHeight="1">
      <c r="A292" s="1" t="s">
        <v>1171</v>
      </c>
      <c r="B292" s="1" t="s">
        <v>1171</v>
      </c>
      <c r="C292" s="1" t="s">
        <v>1010</v>
      </c>
      <c r="D292" s="1" t="s">
        <v>345</v>
      </c>
      <c r="E292" s="17" t="s">
        <v>169</v>
      </c>
      <c r="F292" s="1" t="s">
        <v>1172</v>
      </c>
      <c r="G292" s="1" t="str">
        <f>VLOOKUP(E292,'Управление'!A:E,5,FALSE)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2" s="18">
        <f>VLOOKUP(E292,'Управление'!A:E,3,FALSE)</f>
        <v>682500</v>
      </c>
      <c r="I292" s="19" t="s">
        <v>26</v>
      </c>
      <c r="J292" s="19" t="s">
        <v>27</v>
      </c>
      <c r="K292" s="19" t="s">
        <v>28</v>
      </c>
      <c r="L292" s="19" t="s">
        <v>29</v>
      </c>
      <c r="M292" s="20" t="s">
        <v>127</v>
      </c>
      <c r="O292" s="23">
        <v>44855.57700499447</v>
      </c>
      <c r="P292" s="1" t="s">
        <v>31</v>
      </c>
      <c r="Q292" s="0" t="s">
        <v>1173</v>
      </c>
      <c r="R292" s="18" t="str">
        <f>VLOOKUP(E292,'Управление'!A:E,4,FALSE)</f>
        <v>240БМ</v>
      </c>
      <c r="U292" s="19" t="s">
        <v>33</v>
      </c>
      <c r="X292" s="22"/>
    </row>
    <row r="293" ht="15" customHeight="1">
      <c r="A293" s="1" t="s">
        <v>1174</v>
      </c>
      <c r="B293" s="1" t="s">
        <v>1174</v>
      </c>
      <c r="C293" s="1" t="s">
        <v>438</v>
      </c>
      <c r="D293" s="1" t="s">
        <v>176</v>
      </c>
      <c r="E293" s="17" t="s">
        <v>177</v>
      </c>
      <c r="F293" s="1" t="s">
        <v>1175</v>
      </c>
      <c r="G293" s="1" t="str">
        <f>VLOOKUP(E293,'Управление'!A:E,5,FALSE)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3" s="18">
        <f>VLOOKUP(E293,'Управление'!A:E,3,FALSE)</f>
        <v>832000</v>
      </c>
      <c r="I293" s="19" t="s">
        <v>26</v>
      </c>
      <c r="J293" s="19" t="s">
        <v>27</v>
      </c>
      <c r="K293" s="19" t="s">
        <v>28</v>
      </c>
      <c r="L293" s="19" t="s">
        <v>29</v>
      </c>
      <c r="M293" s="25" t="s">
        <v>135</v>
      </c>
      <c r="O293" s="23">
        <v>44856.44311001591</v>
      </c>
      <c r="P293" s="1" t="s">
        <v>40</v>
      </c>
      <c r="Q293" s="0" t="s">
        <v>1176</v>
      </c>
      <c r="R293" s="18" t="str">
        <f>VLOOKUP(E293,'Управление'!A:E,4,FALSE)</f>
        <v>240БМ2-4</v>
      </c>
      <c r="U293" s="19" t="s">
        <v>33</v>
      </c>
      <c r="X293" s="22"/>
    </row>
    <row r="294" ht="15" customHeight="1">
      <c r="A294" s="1" t="s">
        <v>1177</v>
      </c>
      <c r="B294" s="1" t="s">
        <v>1177</v>
      </c>
      <c r="C294" s="1" t="s">
        <v>139</v>
      </c>
      <c r="D294" s="1" t="s">
        <v>184</v>
      </c>
      <c r="E294" s="24" t="s">
        <v>185</v>
      </c>
      <c r="F294" s="1" t="s">
        <v>1178</v>
      </c>
      <c r="G294" s="1" t="str">
        <f>VLOOKUP(E294,'Управление'!A:E,5,FALSE)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4" s="18">
        <f>VLOOKUP(E294,'Управление'!A:E,3,FALSE)</f>
        <v>320000</v>
      </c>
      <c r="I294" s="19" t="s">
        <v>26</v>
      </c>
      <c r="J294" s="19" t="s">
        <v>27</v>
      </c>
      <c r="K294" s="19" t="s">
        <v>28</v>
      </c>
      <c r="L294" s="19" t="s">
        <v>29</v>
      </c>
      <c r="M294" s="26" t="s">
        <v>143</v>
      </c>
      <c r="O294" s="23">
        <v>44857.37696986544</v>
      </c>
      <c r="P294" s="1" t="s">
        <v>46</v>
      </c>
      <c r="Q294" s="1" t="s">
        <v>1179</v>
      </c>
      <c r="R294" s="18" t="str">
        <f>VLOOKUP(E294,'Управление'!A:E,4,FALSE)</f>
        <v>236M2</v>
      </c>
      <c r="U294" s="19" t="s">
        <v>33</v>
      </c>
      <c r="X294" s="22"/>
    </row>
    <row r="295" ht="15" customHeight="1">
      <c r="A295" s="1" t="s">
        <v>1180</v>
      </c>
      <c r="B295" s="1" t="s">
        <v>1180</v>
      </c>
      <c r="C295" s="1" t="s">
        <v>282</v>
      </c>
      <c r="D295" s="1" t="s">
        <v>192</v>
      </c>
      <c r="E295" s="24" t="s">
        <v>193</v>
      </c>
      <c r="F295" s="1" t="s">
        <v>1181</v>
      </c>
      <c r="G295" s="1" t="str">
        <f>VLOOKUP(E295,'Управление'!A:E,5,FALSE)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5" s="18">
        <f>VLOOKUP(E295,'Управление'!A:E,3,FALSE)</f>
        <v>331500</v>
      </c>
      <c r="I295" s="19" t="s">
        <v>26</v>
      </c>
      <c r="J295" s="19" t="s">
        <v>27</v>
      </c>
      <c r="K295" s="19" t="s">
        <v>28</v>
      </c>
      <c r="L295" s="19" t="s">
        <v>29</v>
      </c>
      <c r="M295" s="27" t="s">
        <v>284</v>
      </c>
      <c r="O295" s="23">
        <v>44858.6087229806</v>
      </c>
      <c r="P295" s="1" t="s">
        <v>52</v>
      </c>
      <c r="Q295" s="0" t="s">
        <v>1182</v>
      </c>
      <c r="R295" s="18" t="str">
        <f>VLOOKUP(E295,'Управление'!A:E,4,FALSE)</f>
        <v>236M2</v>
      </c>
      <c r="U295" s="19" t="s">
        <v>33</v>
      </c>
      <c r="X295" s="22"/>
    </row>
    <row r="296" ht="15" customHeight="1">
      <c r="A296" s="1" t="s">
        <v>1183</v>
      </c>
      <c r="B296" s="1" t="s">
        <v>1183</v>
      </c>
      <c r="C296" s="1" t="s">
        <v>287</v>
      </c>
      <c r="D296" s="1" t="s">
        <v>366</v>
      </c>
      <c r="E296" s="24" t="s">
        <v>201</v>
      </c>
      <c r="F296" s="1" t="s">
        <v>1184</v>
      </c>
      <c r="G296" s="1" t="str">
        <f>VLOOKUP(E296,'Управление'!A:E,5,FALSE)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6" s="18">
        <f>VLOOKUP(E296,'Управление'!A:E,3,FALSE)</f>
        <v>444000</v>
      </c>
      <c r="I296" s="19" t="s">
        <v>26</v>
      </c>
      <c r="J296" s="19" t="s">
        <v>27</v>
      </c>
      <c r="K296" s="19" t="s">
        <v>28</v>
      </c>
      <c r="L296" s="19" t="s">
        <v>29</v>
      </c>
      <c r="M296" s="27" t="s">
        <v>289</v>
      </c>
      <c r="O296" s="23">
        <v>44859.645275081595</v>
      </c>
      <c r="P296" s="1" t="s">
        <v>59</v>
      </c>
      <c r="Q296" s="0" t="s">
        <v>1185</v>
      </c>
      <c r="R296" s="18" t="str">
        <f>VLOOKUP(E296,'Управление'!A:E,4,FALSE)</f>
        <v>236НЕ2</v>
      </c>
      <c r="U296" s="19" t="s">
        <v>33</v>
      </c>
      <c r="X296" s="22"/>
    </row>
    <row r="297" ht="15" customHeight="1">
      <c r="A297" s="1" t="s">
        <v>1186</v>
      </c>
      <c r="B297" s="1" t="s">
        <v>1186</v>
      </c>
      <c r="C297" s="1" t="s">
        <v>292</v>
      </c>
      <c r="D297" s="1" t="s">
        <v>372</v>
      </c>
      <c r="E297" s="24" t="s">
        <v>209</v>
      </c>
      <c r="F297" s="1" t="s">
        <v>1187</v>
      </c>
      <c r="G297" s="1" t="str">
        <f>VLOOKUP(E297,'Управление'!A:E,5,FALSE)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7" s="18">
        <f>VLOOKUP(E297,'Управление'!A:E,3,FALSE)</f>
        <v>360000</v>
      </c>
      <c r="I297" s="19" t="s">
        <v>26</v>
      </c>
      <c r="J297" s="19" t="s">
        <v>27</v>
      </c>
      <c r="K297" s="19" t="s">
        <v>28</v>
      </c>
      <c r="L297" s="19" t="s">
        <v>29</v>
      </c>
      <c r="M297" s="27" t="s">
        <v>294</v>
      </c>
      <c r="O297" s="23">
        <v>44860.56185782172</v>
      </c>
      <c r="P297" s="1" t="s">
        <v>66</v>
      </c>
      <c r="Q297" s="0" t="s">
        <v>1188</v>
      </c>
      <c r="R297" s="18" t="str">
        <f>VLOOKUP(E297,'Управление'!A:E,4,FALSE)</f>
        <v>238М2</v>
      </c>
      <c r="U297" s="19" t="s">
        <v>33</v>
      </c>
      <c r="X297" s="22"/>
    </row>
    <row r="298" ht="15" customHeight="1">
      <c r="A298" s="1" t="s">
        <v>1189</v>
      </c>
      <c r="B298" s="1" t="s">
        <v>1189</v>
      </c>
      <c r="C298" s="1" t="s">
        <v>297</v>
      </c>
      <c r="D298" s="1" t="s">
        <v>105</v>
      </c>
      <c r="E298" s="24" t="s">
        <v>77</v>
      </c>
      <c r="F298" s="1" t="s">
        <v>1190</v>
      </c>
      <c r="G298" s="1" t="str">
        <f>VLOOKUP(E298,'Управление'!A:E,5,FALSE)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8" s="18">
        <f>VLOOKUP(E298,'Управление'!A:E,3,FALSE)</f>
        <v>435000</v>
      </c>
      <c r="I298" s="19" t="s">
        <v>26</v>
      </c>
      <c r="J298" s="19" t="s">
        <v>27</v>
      </c>
      <c r="K298" s="19" t="s">
        <v>28</v>
      </c>
      <c r="L298" s="19" t="s">
        <v>29</v>
      </c>
      <c r="M298" s="27" t="s">
        <v>299</v>
      </c>
      <c r="O298" s="23">
        <v>44861.2638072638</v>
      </c>
      <c r="P298" s="1" t="s">
        <v>72</v>
      </c>
      <c r="Q298" s="0" t="s">
        <v>1191</v>
      </c>
      <c r="R298" s="18" t="str">
        <f>VLOOKUP(E298,'Управление'!A:E,4,FALSE)</f>
        <v>238НД3</v>
      </c>
      <c r="U298" s="19" t="s">
        <v>33</v>
      </c>
      <c r="X298" s="22"/>
    </row>
    <row r="299" ht="15" customHeight="1">
      <c r="A299" s="1" t="s">
        <v>1192</v>
      </c>
      <c r="B299" s="1" t="s">
        <v>1192</v>
      </c>
      <c r="C299" s="1" t="s">
        <v>302</v>
      </c>
      <c r="D299" s="1" t="s">
        <v>98</v>
      </c>
      <c r="E299" s="24" t="s">
        <v>85</v>
      </c>
      <c r="F299" s="1" t="s">
        <v>1193</v>
      </c>
      <c r="G299" s="1" t="str">
        <f>VLOOKUP(E299,'Управление'!A:E,5,FALSE)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299" s="18">
        <f>VLOOKUP(E299,'Управление'!A:E,3,FALSE)</f>
        <v>458000</v>
      </c>
      <c r="I299" s="19" t="s">
        <v>26</v>
      </c>
      <c r="J299" s="19" t="s">
        <v>27</v>
      </c>
      <c r="K299" s="19" t="s">
        <v>28</v>
      </c>
      <c r="L299" s="19" t="s">
        <v>29</v>
      </c>
      <c r="M299" s="27" t="s">
        <v>304</v>
      </c>
      <c r="O299" s="23">
        <v>44862.251948235484</v>
      </c>
      <c r="P299" s="1" t="s">
        <v>80</v>
      </c>
      <c r="Q299" s="1" t="s">
        <v>1194</v>
      </c>
      <c r="R299" s="18" t="str">
        <f>VLOOKUP(E299,'Управление'!A:E,4,FALSE)</f>
        <v>238НД5</v>
      </c>
      <c r="U299" s="19" t="s">
        <v>33</v>
      </c>
      <c r="X299" s="22"/>
    </row>
    <row r="300" ht="15" customHeight="1">
      <c r="A300" s="1" t="s">
        <v>1195</v>
      </c>
      <c r="B300" s="1" t="s">
        <v>1195</v>
      </c>
      <c r="C300" s="1" t="s">
        <v>307</v>
      </c>
      <c r="D300" s="1" t="s">
        <v>228</v>
      </c>
      <c r="E300" s="24" t="s">
        <v>229</v>
      </c>
      <c r="F300" s="1" t="s">
        <v>1196</v>
      </c>
      <c r="G300" s="1" t="str">
        <f>VLOOKUP(E300,'Управление'!A:E,5,FALSE)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0" s="18">
        <f>VLOOKUP(E300,'Управление'!A:E,3,FALSE)</f>
        <v>615000</v>
      </c>
      <c r="I300" s="19" t="s">
        <v>26</v>
      </c>
      <c r="J300" s="19" t="s">
        <v>27</v>
      </c>
      <c r="K300" s="19" t="s">
        <v>28</v>
      </c>
      <c r="L300" s="19" t="s">
        <v>29</v>
      </c>
      <c r="M300" s="27" t="s">
        <v>309</v>
      </c>
      <c r="O300" s="23">
        <v>44863.51385962102</v>
      </c>
      <c r="P300" s="1" t="s">
        <v>88</v>
      </c>
      <c r="Q300" s="0" t="s">
        <v>1197</v>
      </c>
      <c r="R300" s="18" t="str">
        <f>VLOOKUP(E300,'Управление'!A:E,4,FALSE)</f>
        <v>240БМ</v>
      </c>
      <c r="U300" s="19" t="s">
        <v>33</v>
      </c>
      <c r="X300" s="22"/>
    </row>
    <row r="301" ht="15" customHeight="1">
      <c r="A301" s="1" t="s">
        <v>1198</v>
      </c>
      <c r="B301" s="1" t="s">
        <v>1198</v>
      </c>
      <c r="C301" s="1" t="s">
        <v>312</v>
      </c>
      <c r="D301" s="1" t="s">
        <v>236</v>
      </c>
      <c r="E301" s="24" t="s">
        <v>237</v>
      </c>
      <c r="F301" s="1" t="s">
        <v>1199</v>
      </c>
      <c r="G301" s="1" t="str">
        <f>VLOOKUP(E301,'Управление'!A:E,5,FALSE)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1" s="18">
        <f>VLOOKUP(E301,'Управление'!A:E,3,FALSE)</f>
        <v>724500</v>
      </c>
      <c r="I301" s="19" t="s">
        <v>26</v>
      </c>
      <c r="J301" s="19" t="s">
        <v>27</v>
      </c>
      <c r="K301" s="19" t="s">
        <v>28</v>
      </c>
      <c r="L301" s="19" t="s">
        <v>29</v>
      </c>
      <c r="M301" s="27" t="s">
        <v>315</v>
      </c>
      <c r="O301" s="23">
        <v>44864.2900676637</v>
      </c>
      <c r="P301" s="1" t="s">
        <v>94</v>
      </c>
      <c r="Q301" s="0" t="s">
        <v>1200</v>
      </c>
      <c r="R301" s="18" t="str">
        <f>VLOOKUP(E301,'Управление'!A:E,4,FALSE)</f>
        <v>240БМ2-4</v>
      </c>
      <c r="U301" s="19" t="s">
        <v>33</v>
      </c>
      <c r="X301" s="22"/>
    </row>
    <row r="302" ht="15" customHeight="1">
      <c r="A302" s="1" t="s">
        <v>1201</v>
      </c>
      <c r="B302" s="1" t="s">
        <v>1201</v>
      </c>
      <c r="C302" s="1" t="s">
        <v>318</v>
      </c>
      <c r="D302" s="1" t="s">
        <v>56</v>
      </c>
      <c r="E302" s="17" t="s">
        <v>24</v>
      </c>
      <c r="F302" s="1" t="s">
        <v>1202</v>
      </c>
      <c r="G302" s="1" t="str">
        <f>VLOOKUP(E302,'Управление'!A:E,5,FALSE)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2" s="18">
        <f>VLOOKUP(E302,'Управление'!A:E,3,FALSE)</f>
        <v>525000</v>
      </c>
      <c r="I302" s="19" t="s">
        <v>26</v>
      </c>
      <c r="J302" s="19" t="s">
        <v>27</v>
      </c>
      <c r="K302" s="19" t="s">
        <v>28</v>
      </c>
      <c r="L302" s="19" t="s">
        <v>29</v>
      </c>
      <c r="M302" s="27" t="s">
        <v>320</v>
      </c>
      <c r="O302" s="23">
        <v>44865.64878805051</v>
      </c>
      <c r="P302" s="1" t="s">
        <v>101</v>
      </c>
      <c r="Q302" s="0" t="s">
        <v>1203</v>
      </c>
      <c r="R302" s="18" t="str">
        <f>VLOOKUP(E302,'Управление'!A:E,4,FALSE)</f>
        <v>238НД3</v>
      </c>
      <c r="U302" s="19" t="s">
        <v>33</v>
      </c>
      <c r="X302" s="22"/>
    </row>
    <row r="303" ht="15" customHeight="1">
      <c r="A303" s="1" t="s">
        <v>1204</v>
      </c>
      <c r="B303" s="1" t="s">
        <v>1204</v>
      </c>
      <c r="C303" s="1" t="s">
        <v>323</v>
      </c>
      <c r="D303" s="1" t="s">
        <v>36</v>
      </c>
      <c r="E303" s="17" t="s">
        <v>37</v>
      </c>
      <c r="F303" s="1" t="s">
        <v>1205</v>
      </c>
      <c r="G303" s="1" t="str">
        <f>VLOOKUP(E303,'Управление'!A:E,5,FALSE)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3" s="18">
        <f>VLOOKUP(E303,'Управление'!A:E,3,FALSE)</f>
        <v>595000</v>
      </c>
      <c r="I303" s="19" t="s">
        <v>26</v>
      </c>
      <c r="J303" s="19" t="s">
        <v>27</v>
      </c>
      <c r="K303" s="19" t="s">
        <v>28</v>
      </c>
      <c r="L303" s="19" t="s">
        <v>29</v>
      </c>
      <c r="M303" s="27" t="s">
        <v>326</v>
      </c>
      <c r="O303" s="23">
        <v>44866.32989438291</v>
      </c>
      <c r="P303" s="1" t="s">
        <v>108</v>
      </c>
      <c r="Q303" s="1" t="s">
        <v>1206</v>
      </c>
      <c r="R303" s="18" t="str">
        <f>VLOOKUP(E303,'Управление'!A:E,4,FALSE)</f>
        <v>238НД5</v>
      </c>
      <c r="U303" s="19" t="s">
        <v>33</v>
      </c>
      <c r="X303" s="22"/>
    </row>
    <row r="304" ht="15" customHeight="1">
      <c r="A304" s="1" t="s">
        <v>1207</v>
      </c>
      <c r="B304" s="1" t="s">
        <v>1207</v>
      </c>
      <c r="C304" s="1" t="s">
        <v>329</v>
      </c>
      <c r="D304" s="1" t="s">
        <v>23</v>
      </c>
      <c r="E304" s="17" t="s">
        <v>24</v>
      </c>
      <c r="F304" s="1" t="s">
        <v>1208</v>
      </c>
      <c r="G304" s="1" t="str">
        <f>VLOOKUP(E304,'Управление'!A:E,5,FALSE)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4" s="18">
        <f>VLOOKUP(E304,'Управление'!A:E,3,FALSE)</f>
        <v>525000</v>
      </c>
      <c r="I304" s="19" t="s">
        <v>26</v>
      </c>
      <c r="J304" s="19" t="s">
        <v>27</v>
      </c>
      <c r="K304" s="19" t="s">
        <v>28</v>
      </c>
      <c r="L304" s="19" t="s">
        <v>29</v>
      </c>
      <c r="M304" s="27" t="s">
        <v>331</v>
      </c>
      <c r="O304" s="23">
        <v>44867.26201465156</v>
      </c>
      <c r="P304" s="1" t="s">
        <v>114</v>
      </c>
      <c r="Q304" s="0" t="s">
        <v>1209</v>
      </c>
      <c r="R304" s="18" t="str">
        <f>VLOOKUP(E304,'Управление'!A:E,4,FALSE)</f>
        <v>238НД3</v>
      </c>
      <c r="U304" s="19" t="s">
        <v>33</v>
      </c>
      <c r="X304" s="22"/>
    </row>
    <row r="305" ht="15" customHeight="1">
      <c r="A305" s="1" t="s">
        <v>1210</v>
      </c>
      <c r="B305" s="1" t="s">
        <v>1210</v>
      </c>
      <c r="C305" s="1" t="s">
        <v>334</v>
      </c>
      <c r="D305" s="1" t="s">
        <v>36</v>
      </c>
      <c r="E305" s="17" t="s">
        <v>37</v>
      </c>
      <c r="F305" s="1" t="s">
        <v>1211</v>
      </c>
      <c r="G305" s="1" t="str">
        <f>VLOOKUP(E305,'Управление'!A:E,5,FALSE)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5" s="18">
        <f>VLOOKUP(E305,'Управление'!A:E,3,FALSE)</f>
        <v>595000</v>
      </c>
      <c r="I305" s="19" t="s">
        <v>26</v>
      </c>
      <c r="J305" s="19" t="s">
        <v>27</v>
      </c>
      <c r="K305" s="19" t="s">
        <v>28</v>
      </c>
      <c r="L305" s="19" t="s">
        <v>29</v>
      </c>
      <c r="M305" s="27" t="s">
        <v>336</v>
      </c>
      <c r="O305" s="23">
        <v>44868.48677126043</v>
      </c>
      <c r="P305" s="1" t="s">
        <v>120</v>
      </c>
      <c r="Q305" s="1" t="s">
        <v>1212</v>
      </c>
      <c r="R305" s="18" t="str">
        <f>VLOOKUP(E305,'Управление'!A:E,4,FALSE)</f>
        <v>238НД5</v>
      </c>
      <c r="U305" s="19" t="s">
        <v>33</v>
      </c>
      <c r="X305" s="22"/>
    </row>
    <row r="306" ht="15" customHeight="1">
      <c r="A306" s="1" t="s">
        <v>1213</v>
      </c>
      <c r="B306" s="1" t="s">
        <v>1213</v>
      </c>
      <c r="C306" s="1" t="s">
        <v>339</v>
      </c>
      <c r="D306" s="1" t="s">
        <v>23</v>
      </c>
      <c r="E306" s="17" t="s">
        <v>24</v>
      </c>
      <c r="F306" s="1" t="s">
        <v>1214</v>
      </c>
      <c r="G306" s="1" t="str">
        <f>VLOOKUP(E306,'Управление'!A:E,5,FALSE)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6" s="18">
        <f>VLOOKUP(E306,'Управление'!A:E,3,FALSE)</f>
        <v>525000</v>
      </c>
      <c r="I306" s="19" t="s">
        <v>26</v>
      </c>
      <c r="J306" s="19" t="s">
        <v>27</v>
      </c>
      <c r="K306" s="19" t="s">
        <v>28</v>
      </c>
      <c r="L306" s="19" t="s">
        <v>29</v>
      </c>
      <c r="M306" s="27" t="s">
        <v>341</v>
      </c>
      <c r="O306" s="23">
        <v>44869.31482559311</v>
      </c>
      <c r="P306" s="1" t="s">
        <v>128</v>
      </c>
      <c r="Q306" s="0" t="s">
        <v>1215</v>
      </c>
      <c r="R306" s="18" t="str">
        <f>VLOOKUP(E306,'Управление'!A:E,4,FALSE)</f>
        <v>238НД3</v>
      </c>
      <c r="U306" s="19" t="s">
        <v>33</v>
      </c>
      <c r="X306" s="22"/>
    </row>
    <row r="307" ht="15" customHeight="1">
      <c r="A307" s="1" t="s">
        <v>1216</v>
      </c>
      <c r="B307" s="1" t="s">
        <v>1216</v>
      </c>
      <c r="C307" s="1" t="s">
        <v>344</v>
      </c>
      <c r="D307" s="1" t="s">
        <v>36</v>
      </c>
      <c r="E307" s="17" t="s">
        <v>37</v>
      </c>
      <c r="F307" s="1" t="s">
        <v>1217</v>
      </c>
      <c r="G307" s="1" t="str">
        <f>VLOOKUP(E307,'Управление'!A:E,5,FALSE)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7" s="18">
        <f>VLOOKUP(E307,'Управление'!A:E,3,FALSE)</f>
        <v>595000</v>
      </c>
      <c r="I307" s="19" t="s">
        <v>26</v>
      </c>
      <c r="J307" s="19" t="s">
        <v>27</v>
      </c>
      <c r="K307" s="19" t="s">
        <v>28</v>
      </c>
      <c r="L307" s="19" t="s">
        <v>29</v>
      </c>
      <c r="M307" s="27" t="s">
        <v>347</v>
      </c>
      <c r="O307" s="23">
        <v>44870.3464265163</v>
      </c>
      <c r="P307" s="1" t="s">
        <v>136</v>
      </c>
      <c r="Q307" s="1" t="s">
        <v>1218</v>
      </c>
      <c r="R307" s="18" t="str">
        <f>VLOOKUP(E307,'Управление'!A:E,4,FALSE)</f>
        <v>238НД5</v>
      </c>
      <c r="U307" s="19" t="s">
        <v>33</v>
      </c>
      <c r="X307" s="22"/>
    </row>
    <row r="308" ht="15" customHeight="1">
      <c r="A308" s="1" t="s">
        <v>1219</v>
      </c>
      <c r="B308" s="1" t="s">
        <v>1219</v>
      </c>
      <c r="C308" s="1" t="s">
        <v>350</v>
      </c>
      <c r="D308" s="1" t="s">
        <v>56</v>
      </c>
      <c r="E308" s="17" t="s">
        <v>24</v>
      </c>
      <c r="F308" s="1" t="s">
        <v>1220</v>
      </c>
      <c r="G308" s="1" t="str">
        <f>VLOOKUP(E308,'Управление'!A:E,5,FALSE)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8" s="18">
        <f>VLOOKUP(E308,'Управление'!A:E,3,FALSE)</f>
        <v>525000</v>
      </c>
      <c r="I308" s="19" t="s">
        <v>26</v>
      </c>
      <c r="J308" s="19" t="s">
        <v>27</v>
      </c>
      <c r="K308" s="19" t="s">
        <v>28</v>
      </c>
      <c r="L308" s="19" t="s">
        <v>29</v>
      </c>
      <c r="M308" s="27" t="s">
        <v>352</v>
      </c>
      <c r="O308" s="23">
        <v>44871.54844623181</v>
      </c>
      <c r="P308" s="1" t="s">
        <v>144</v>
      </c>
      <c r="Q308" s="0" t="s">
        <v>1221</v>
      </c>
      <c r="R308" s="18" t="str">
        <f>VLOOKUP(E308,'Управление'!A:E,4,FALSE)</f>
        <v>238НД3</v>
      </c>
      <c r="U308" s="19" t="s">
        <v>33</v>
      </c>
      <c r="X308" s="22"/>
    </row>
    <row r="309" ht="15" customHeight="1">
      <c r="A309" s="1" t="s">
        <v>1222</v>
      </c>
      <c r="B309" s="1" t="s">
        <v>1222</v>
      </c>
      <c r="C309" s="1" t="s">
        <v>355</v>
      </c>
      <c r="D309" s="1" t="s">
        <v>76</v>
      </c>
      <c r="E309" s="24" t="s">
        <v>77</v>
      </c>
      <c r="F309" s="1" t="s">
        <v>1223</v>
      </c>
      <c r="G309" s="1" t="str">
        <f>VLOOKUP(E309,'Управление'!A:E,5,FALSE)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09" s="18">
        <f>VLOOKUP(E309,'Управление'!A:E,3,FALSE)</f>
        <v>435000</v>
      </c>
      <c r="I309" s="19" t="s">
        <v>26</v>
      </c>
      <c r="J309" s="19" t="s">
        <v>27</v>
      </c>
      <c r="K309" s="19" t="s">
        <v>28</v>
      </c>
      <c r="L309" s="19" t="s">
        <v>29</v>
      </c>
      <c r="M309" s="27" t="s">
        <v>357</v>
      </c>
      <c r="O309" s="23">
        <v>44872.310077426926</v>
      </c>
      <c r="P309" s="1" t="s">
        <v>152</v>
      </c>
      <c r="Q309" s="0" t="s">
        <v>1224</v>
      </c>
      <c r="R309" s="18" t="str">
        <f>VLOOKUP(E309,'Управление'!A:E,4,FALSE)</f>
        <v>238НД3</v>
      </c>
      <c r="U309" s="19" t="s">
        <v>33</v>
      </c>
      <c r="X309" s="22"/>
    </row>
    <row r="310" ht="15" customHeight="1">
      <c r="A310" s="1" t="s">
        <v>1225</v>
      </c>
      <c r="B310" s="1" t="s">
        <v>1225</v>
      </c>
      <c r="C310" s="1" t="s">
        <v>360</v>
      </c>
      <c r="D310" s="1" t="s">
        <v>98</v>
      </c>
      <c r="E310" s="24" t="s">
        <v>85</v>
      </c>
      <c r="F310" s="1" t="s">
        <v>1226</v>
      </c>
      <c r="G310" s="1" t="str">
        <f>VLOOKUP(E310,'Управление'!A:E,5,FALSE)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0" s="18">
        <f>VLOOKUP(E310,'Управление'!A:E,3,FALSE)</f>
        <v>458000</v>
      </c>
      <c r="I310" s="19" t="s">
        <v>26</v>
      </c>
      <c r="J310" s="19" t="s">
        <v>27</v>
      </c>
      <c r="K310" s="19" t="s">
        <v>28</v>
      </c>
      <c r="L310" s="19" t="s">
        <v>29</v>
      </c>
      <c r="M310" s="27" t="s">
        <v>362</v>
      </c>
      <c r="O310" s="23">
        <v>44873.29384274783</v>
      </c>
      <c r="P310" s="1" t="s">
        <v>158</v>
      </c>
      <c r="Q310" s="1" t="s">
        <v>1227</v>
      </c>
      <c r="R310" s="18" t="str">
        <f>VLOOKUP(E310,'Управление'!A:E,4,FALSE)</f>
        <v>238НД5</v>
      </c>
      <c r="U310" s="19" t="s">
        <v>33</v>
      </c>
      <c r="X310" s="22"/>
    </row>
    <row r="311" ht="15" customHeight="1">
      <c r="A311" s="1" t="s">
        <v>1228</v>
      </c>
      <c r="B311" s="1" t="s">
        <v>1228</v>
      </c>
      <c r="C311" s="1" t="s">
        <v>365</v>
      </c>
      <c r="D311" s="1" t="s">
        <v>105</v>
      </c>
      <c r="E311" s="24" t="s">
        <v>77</v>
      </c>
      <c r="F311" s="1" t="s">
        <v>1229</v>
      </c>
      <c r="G311" s="1" t="str">
        <f>VLOOKUP(E311,'Управление'!A:E,5,FALSE)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1" s="18">
        <f>VLOOKUP(E311,'Управление'!A:E,3,FALSE)</f>
        <v>435000</v>
      </c>
      <c r="I311" s="19" t="s">
        <v>26</v>
      </c>
      <c r="J311" s="19" t="s">
        <v>27</v>
      </c>
      <c r="K311" s="19" t="s">
        <v>28</v>
      </c>
      <c r="L311" s="19" t="s">
        <v>29</v>
      </c>
      <c r="M311" s="27" t="s">
        <v>368</v>
      </c>
      <c r="O311" s="23">
        <v>44874.31801356042</v>
      </c>
      <c r="P311" s="1" t="s">
        <v>164</v>
      </c>
      <c r="Q311" s="0" t="s">
        <v>1230</v>
      </c>
      <c r="R311" s="18" t="str">
        <f>VLOOKUP(E311,'Управление'!A:E,4,FALSE)</f>
        <v>238НД3</v>
      </c>
      <c r="U311" s="19" t="s">
        <v>33</v>
      </c>
      <c r="X311" s="22"/>
    </row>
    <row r="312" ht="15" customHeight="1">
      <c r="A312" s="1" t="s">
        <v>1231</v>
      </c>
      <c r="B312" s="1" t="s">
        <v>1231</v>
      </c>
      <c r="C312" s="1" t="s">
        <v>371</v>
      </c>
      <c r="D312" s="1" t="s">
        <v>84</v>
      </c>
      <c r="E312" s="24" t="s">
        <v>85</v>
      </c>
      <c r="F312" s="1" t="s">
        <v>1232</v>
      </c>
      <c r="G312" s="1" t="str">
        <f>VLOOKUP(E312,'Управление'!A:E,5,FALSE)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2" s="18">
        <f>VLOOKUP(E312,'Управление'!A:E,3,FALSE)</f>
        <v>458000</v>
      </c>
      <c r="I312" s="19" t="s">
        <v>26</v>
      </c>
      <c r="J312" s="19" t="s">
        <v>27</v>
      </c>
      <c r="K312" s="19" t="s">
        <v>28</v>
      </c>
      <c r="L312" s="19" t="s">
        <v>29</v>
      </c>
      <c r="M312" s="27" t="s">
        <v>374</v>
      </c>
      <c r="O312" s="23">
        <v>44875.46723699729</v>
      </c>
      <c r="P312" s="1" t="s">
        <v>172</v>
      </c>
      <c r="Q312" s="1" t="s">
        <v>1233</v>
      </c>
      <c r="R312" s="18" t="str">
        <f>VLOOKUP(E312,'Управление'!A:E,4,FALSE)</f>
        <v>238НД5</v>
      </c>
      <c r="U312" s="19" t="s">
        <v>33</v>
      </c>
      <c r="X312" s="22"/>
    </row>
    <row r="313" ht="15" customHeight="1">
      <c r="A313" s="1" t="s">
        <v>1234</v>
      </c>
      <c r="B313" s="1" t="s">
        <v>1234</v>
      </c>
      <c r="C313" s="1" t="s">
        <v>377</v>
      </c>
      <c r="D313" s="1" t="s">
        <v>76</v>
      </c>
      <c r="E313" s="24" t="s">
        <v>77</v>
      </c>
      <c r="F313" s="1" t="s">
        <v>1235</v>
      </c>
      <c r="G313" s="1" t="str">
        <f>VLOOKUP(E313,'Управление'!A:E,5,FALSE)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3" s="18">
        <f>VLOOKUP(E313,'Управление'!A:E,3,FALSE)</f>
        <v>435000</v>
      </c>
      <c r="I313" s="19" t="s">
        <v>26</v>
      </c>
      <c r="J313" s="19" t="s">
        <v>27</v>
      </c>
      <c r="K313" s="19" t="s">
        <v>28</v>
      </c>
      <c r="L313" s="19" t="s">
        <v>29</v>
      </c>
      <c r="M313" s="27" t="s">
        <v>379</v>
      </c>
      <c r="O313" s="23">
        <v>44876.33661690941</v>
      </c>
      <c r="P313" s="1" t="s">
        <v>180</v>
      </c>
      <c r="Q313" s="0" t="s">
        <v>1236</v>
      </c>
      <c r="R313" s="18" t="str">
        <f>VLOOKUP(E313,'Управление'!A:E,4,FALSE)</f>
        <v>238НД3</v>
      </c>
      <c r="U313" s="19" t="s">
        <v>33</v>
      </c>
      <c r="X313" s="22"/>
    </row>
    <row r="314" ht="15" customHeight="1">
      <c r="A314" s="1" t="s">
        <v>1237</v>
      </c>
      <c r="B314" s="1" t="s">
        <v>1237</v>
      </c>
      <c r="C314" s="1" t="s">
        <v>382</v>
      </c>
      <c r="D314" s="1" t="s">
        <v>84</v>
      </c>
      <c r="E314" s="24" t="s">
        <v>85</v>
      </c>
      <c r="F314" s="1" t="s">
        <v>1238</v>
      </c>
      <c r="G314" s="1" t="str">
        <f>VLOOKUP(E314,'Управление'!A:E,5,FALSE)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4" s="18">
        <f>VLOOKUP(E314,'Управление'!A:E,3,FALSE)</f>
        <v>458000</v>
      </c>
      <c r="I314" s="19" t="s">
        <v>26</v>
      </c>
      <c r="J314" s="19" t="s">
        <v>27</v>
      </c>
      <c r="K314" s="19" t="s">
        <v>28</v>
      </c>
      <c r="L314" s="19" t="s">
        <v>29</v>
      </c>
      <c r="M314" s="27" t="s">
        <v>384</v>
      </c>
      <c r="O314" s="23">
        <v>44877.46232114898</v>
      </c>
      <c r="P314" s="1" t="s">
        <v>188</v>
      </c>
      <c r="Q314" s="1" t="s">
        <v>1239</v>
      </c>
      <c r="R314" s="18" t="str">
        <f>VLOOKUP(E314,'Управление'!A:E,4,FALSE)</f>
        <v>238НД5</v>
      </c>
      <c r="U314" s="19" t="s">
        <v>33</v>
      </c>
      <c r="X314" s="22"/>
    </row>
    <row r="315" ht="15" customHeight="1">
      <c r="A315" s="1" t="s">
        <v>1240</v>
      </c>
      <c r="B315" s="1" t="s">
        <v>1240</v>
      </c>
      <c r="C315" s="1" t="s">
        <v>387</v>
      </c>
      <c r="D315" s="1" t="s">
        <v>76</v>
      </c>
      <c r="E315" s="24" t="s">
        <v>77</v>
      </c>
      <c r="F315" s="1" t="s">
        <v>1241</v>
      </c>
      <c r="G315" s="1" t="str">
        <f>VLOOKUP(E315,'Управление'!A:E,5,FALSE)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5" s="18">
        <f>VLOOKUP(E315,'Управление'!A:E,3,FALSE)</f>
        <v>435000</v>
      </c>
      <c r="I315" s="19" t="s">
        <v>26</v>
      </c>
      <c r="J315" s="19" t="s">
        <v>27</v>
      </c>
      <c r="K315" s="19" t="s">
        <v>28</v>
      </c>
      <c r="L315" s="19" t="s">
        <v>29</v>
      </c>
      <c r="M315" s="27" t="s">
        <v>389</v>
      </c>
      <c r="O315" s="23">
        <v>44878.58763746632</v>
      </c>
      <c r="P315" s="1" t="s">
        <v>196</v>
      </c>
      <c r="Q315" s="0" t="s">
        <v>1242</v>
      </c>
      <c r="R315" s="18" t="str">
        <f>VLOOKUP(E315,'Управление'!A:E,4,FALSE)</f>
        <v>238НД3</v>
      </c>
      <c r="U315" s="19" t="s">
        <v>33</v>
      </c>
      <c r="X315" s="22"/>
    </row>
    <row r="316" ht="15" customHeight="1">
      <c r="A316" s="1" t="s">
        <v>1243</v>
      </c>
      <c r="B316" s="1" t="s">
        <v>1243</v>
      </c>
      <c r="C316" s="1" t="s">
        <v>392</v>
      </c>
      <c r="D316" s="1" t="s">
        <v>313</v>
      </c>
      <c r="E316" s="17" t="s">
        <v>125</v>
      </c>
      <c r="F316" s="1" t="s">
        <v>1244</v>
      </c>
      <c r="G316" s="1" t="str">
        <f>VLOOKUP(E316,'Управление'!A:E,5,FALSE)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6" s="18">
        <f>VLOOKUP(E316,'Управление'!A:E,3,FALSE)</f>
        <v>381000</v>
      </c>
      <c r="I316" s="19" t="s">
        <v>26</v>
      </c>
      <c r="J316" s="19" t="s">
        <v>27</v>
      </c>
      <c r="K316" s="19" t="s">
        <v>28</v>
      </c>
      <c r="L316" s="19" t="s">
        <v>29</v>
      </c>
      <c r="M316" s="27" t="s">
        <v>395</v>
      </c>
      <c r="O316" s="23">
        <v>44879.49076052612</v>
      </c>
      <c r="P316" s="1" t="s">
        <v>204</v>
      </c>
      <c r="Q316" s="1" t="s">
        <v>1245</v>
      </c>
      <c r="R316" s="18" t="str">
        <f>VLOOKUP(E316,'Управление'!A:E,4,FALSE)</f>
        <v>236M2</v>
      </c>
      <c r="U316" s="19" t="s">
        <v>33</v>
      </c>
      <c r="X316" s="22"/>
    </row>
    <row r="317" ht="15" customHeight="1">
      <c r="A317" s="1" t="s">
        <v>1246</v>
      </c>
      <c r="B317" s="1" t="s">
        <v>1246</v>
      </c>
      <c r="C317" s="1" t="s">
        <v>398</v>
      </c>
      <c r="D317" s="1" t="s">
        <v>668</v>
      </c>
      <c r="E317" s="17" t="s">
        <v>133</v>
      </c>
      <c r="F317" s="1" t="s">
        <v>1247</v>
      </c>
      <c r="G317" s="1" t="str">
        <f>VLOOKUP(E317,'Управление'!A:E,5,FALSE)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7" s="18">
        <f>VLOOKUP(E317,'Управление'!A:E,3,FALSE)</f>
        <v>385500</v>
      </c>
      <c r="I317" s="19" t="s">
        <v>26</v>
      </c>
      <c r="J317" s="19" t="s">
        <v>27</v>
      </c>
      <c r="K317" s="19" t="s">
        <v>28</v>
      </c>
      <c r="L317" s="19" t="s">
        <v>29</v>
      </c>
      <c r="M317" s="27" t="s">
        <v>400</v>
      </c>
      <c r="O317" s="23">
        <v>44880.5031708541</v>
      </c>
      <c r="P317" s="1" t="s">
        <v>212</v>
      </c>
      <c r="Q317" s="0" t="s">
        <v>1248</v>
      </c>
      <c r="R317" s="18" t="str">
        <f>VLOOKUP(E317,'Управление'!A:E,4,FALSE)</f>
        <v>236M2</v>
      </c>
      <c r="U317" s="19" t="s">
        <v>33</v>
      </c>
      <c r="X317" s="22"/>
    </row>
    <row r="318" ht="15" customHeight="1">
      <c r="A318" s="1" t="s">
        <v>1249</v>
      </c>
      <c r="B318" s="1" t="s">
        <v>1249</v>
      </c>
      <c r="C318" s="1" t="s">
        <v>403</v>
      </c>
      <c r="D318" s="1" t="s">
        <v>324</v>
      </c>
      <c r="E318" s="17" t="s">
        <v>141</v>
      </c>
      <c r="F318" s="1" t="s">
        <v>1250</v>
      </c>
      <c r="G318" s="1" t="str">
        <f>VLOOKUP(E318,'Управление'!A:E,5,FALSE)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8" s="18">
        <f>VLOOKUP(E318,'Управление'!A:E,3,FALSE)</f>
        <v>498000</v>
      </c>
      <c r="I318" s="19" t="s">
        <v>26</v>
      </c>
      <c r="J318" s="19" t="s">
        <v>27</v>
      </c>
      <c r="K318" s="19" t="s">
        <v>28</v>
      </c>
      <c r="L318" s="19" t="s">
        <v>29</v>
      </c>
      <c r="M318" s="27" t="s">
        <v>405</v>
      </c>
      <c r="O318" s="23">
        <v>44881.456168544755</v>
      </c>
      <c r="P318" s="1" t="s">
        <v>218</v>
      </c>
      <c r="Q318" s="0" t="s">
        <v>1251</v>
      </c>
      <c r="R318" s="18" t="str">
        <f>VLOOKUP(E318,'Управление'!A:E,4,FALSE)</f>
        <v>236НЕ2</v>
      </c>
      <c r="U318" s="19" t="s">
        <v>33</v>
      </c>
      <c r="X318" s="22"/>
    </row>
    <row r="319" ht="15" customHeight="1">
      <c r="A319" s="1" t="s">
        <v>1252</v>
      </c>
      <c r="B319" s="1" t="s">
        <v>1252</v>
      </c>
      <c r="C319" s="1" t="s">
        <v>1253</v>
      </c>
      <c r="D319" s="1" t="s">
        <v>676</v>
      </c>
      <c r="E319" s="17" t="s">
        <v>149</v>
      </c>
      <c r="F319" s="1" t="s">
        <v>1254</v>
      </c>
      <c r="G319" s="1" t="str">
        <f>VLOOKUP(E319,'Управление'!A:E,5,FALSE)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19" s="18">
        <f>VLOOKUP(E319,'Управление'!A:E,3,FALSE)</f>
        <v>417000</v>
      </c>
      <c r="I319" s="19" t="s">
        <v>26</v>
      </c>
      <c r="J319" s="19" t="s">
        <v>27</v>
      </c>
      <c r="K319" s="19" t="s">
        <v>28</v>
      </c>
      <c r="L319" s="19" t="s">
        <v>29</v>
      </c>
      <c r="M319" s="20" t="s">
        <v>30</v>
      </c>
      <c r="O319" s="23">
        <v>44882.62119482558</v>
      </c>
      <c r="P319" s="1" t="s">
        <v>224</v>
      </c>
      <c r="Q319" s="0" t="s">
        <v>1255</v>
      </c>
      <c r="R319" s="18" t="str">
        <f>VLOOKUP(E319,'Управление'!A:E,4,FALSE)</f>
        <v>238М2</v>
      </c>
      <c r="U319" s="19" t="s">
        <v>33</v>
      </c>
      <c r="X319" s="22"/>
    </row>
    <row r="320" ht="15" customHeight="1">
      <c r="A320" s="1" t="s">
        <v>1256</v>
      </c>
      <c r="B320" s="1" t="s">
        <v>1256</v>
      </c>
      <c r="C320" s="1" t="s">
        <v>1257</v>
      </c>
      <c r="D320" s="1" t="s">
        <v>23</v>
      </c>
      <c r="E320" s="17" t="s">
        <v>24</v>
      </c>
      <c r="F320" s="1" t="s">
        <v>1258</v>
      </c>
      <c r="G320" s="1" t="str">
        <f>VLOOKUP(E320,'Управление'!A:E,5,FALSE)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0" s="18">
        <f>VLOOKUP(E320,'Управление'!A:E,3,FALSE)</f>
        <v>525000</v>
      </c>
      <c r="I320" s="19" t="s">
        <v>26</v>
      </c>
      <c r="J320" s="19" t="s">
        <v>27</v>
      </c>
      <c r="K320" s="19" t="s">
        <v>28</v>
      </c>
      <c r="L320" s="19" t="s">
        <v>29</v>
      </c>
      <c r="M320" s="20" t="s">
        <v>39</v>
      </c>
      <c r="O320" s="23">
        <v>44883.55496660854</v>
      </c>
      <c r="P320" s="1" t="s">
        <v>232</v>
      </c>
      <c r="Q320" s="0" t="s">
        <v>1259</v>
      </c>
      <c r="R320" s="18" t="str">
        <f>VLOOKUP(E320,'Управление'!A:E,4,FALSE)</f>
        <v>238НД3</v>
      </c>
      <c r="U320" s="19" t="s">
        <v>33</v>
      </c>
      <c r="X320" s="22"/>
    </row>
    <row r="321" ht="15" customHeight="1">
      <c r="A321" s="1" t="s">
        <v>1260</v>
      </c>
      <c r="B321" s="1" t="s">
        <v>1260</v>
      </c>
      <c r="C321" s="1" t="s">
        <v>416</v>
      </c>
      <c r="D321" s="1" t="s">
        <v>36</v>
      </c>
      <c r="E321" s="17" t="s">
        <v>37</v>
      </c>
      <c r="F321" s="1" t="s">
        <v>1261</v>
      </c>
      <c r="G321" s="1" t="str">
        <f>VLOOKUP(E321,'Управление'!A:E,5,FALSE)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1" s="18">
        <f>VLOOKUP(E321,'Управление'!A:E,3,FALSE)</f>
        <v>595000</v>
      </c>
      <c r="I321" s="19" t="s">
        <v>26</v>
      </c>
      <c r="J321" s="19" t="s">
        <v>27</v>
      </c>
      <c r="K321" s="19" t="s">
        <v>28</v>
      </c>
      <c r="L321" s="19" t="s">
        <v>29</v>
      </c>
      <c r="M321" s="20" t="s">
        <v>45</v>
      </c>
      <c r="O321" s="23">
        <v>44855.4669794944</v>
      </c>
      <c r="P321" s="1" t="s">
        <v>31</v>
      </c>
      <c r="Q321" s="1" t="s">
        <v>1262</v>
      </c>
      <c r="R321" s="18" t="str">
        <f>VLOOKUP(E321,'Управление'!A:E,4,FALSE)</f>
        <v>238НД5</v>
      </c>
      <c r="U321" s="19" t="s">
        <v>33</v>
      </c>
      <c r="X321" s="22"/>
    </row>
    <row r="322" ht="15" customHeight="1">
      <c r="A322" s="1" t="s">
        <v>1263</v>
      </c>
      <c r="B322" s="1" t="s">
        <v>1263</v>
      </c>
      <c r="C322" s="1" t="s">
        <v>420</v>
      </c>
      <c r="D322" s="1" t="s">
        <v>345</v>
      </c>
      <c r="E322" s="17" t="s">
        <v>169</v>
      </c>
      <c r="F322" s="1" t="s">
        <v>1264</v>
      </c>
      <c r="G322" s="1" t="str">
        <f>VLOOKUP(E322,'Управление'!A:E,5,FALSE)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2" s="18">
        <f>VLOOKUP(E322,'Управление'!A:E,3,FALSE)</f>
        <v>682500</v>
      </c>
      <c r="I322" s="19" t="s">
        <v>26</v>
      </c>
      <c r="J322" s="19" t="s">
        <v>27</v>
      </c>
      <c r="K322" s="19" t="s">
        <v>28</v>
      </c>
      <c r="L322" s="19" t="s">
        <v>29</v>
      </c>
      <c r="M322" s="20" t="s">
        <v>58</v>
      </c>
      <c r="O322" s="23">
        <v>44856.36829523285</v>
      </c>
      <c r="P322" s="1" t="s">
        <v>40</v>
      </c>
      <c r="Q322" s="0" t="s">
        <v>1265</v>
      </c>
      <c r="R322" s="18" t="str">
        <f>VLOOKUP(E322,'Управление'!A:E,4,FALSE)</f>
        <v>240БМ</v>
      </c>
      <c r="U322" s="19" t="s">
        <v>33</v>
      </c>
      <c r="X322" s="22"/>
    </row>
    <row r="323" ht="15" customHeight="1">
      <c r="A323" s="1" t="s">
        <v>1266</v>
      </c>
      <c r="B323" s="1" t="s">
        <v>1266</v>
      </c>
      <c r="C323" s="1" t="s">
        <v>600</v>
      </c>
      <c r="D323" s="1" t="s">
        <v>1077</v>
      </c>
      <c r="E323" s="17" t="s">
        <v>177</v>
      </c>
      <c r="F323" s="1" t="s">
        <v>1267</v>
      </c>
      <c r="G323" s="1" t="str">
        <f>VLOOKUP(E323,'Управление'!A:E,5,FALSE)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3" s="18">
        <f>VLOOKUP(E323,'Управление'!A:E,3,FALSE)</f>
        <v>832000</v>
      </c>
      <c r="I323" s="19" t="s">
        <v>26</v>
      </c>
      <c r="J323" s="19" t="s">
        <v>27</v>
      </c>
      <c r="K323" s="19" t="s">
        <v>28</v>
      </c>
      <c r="L323" s="19" t="s">
        <v>29</v>
      </c>
      <c r="M323" s="20" t="s">
        <v>71</v>
      </c>
      <c r="O323" s="23">
        <v>44857.32370779216</v>
      </c>
      <c r="P323" s="1" t="s">
        <v>46</v>
      </c>
      <c r="Q323" s="0" t="s">
        <v>1268</v>
      </c>
      <c r="R323" s="18" t="str">
        <f>VLOOKUP(E323,'Управление'!A:E,4,FALSE)</f>
        <v>240БМ2-4</v>
      </c>
      <c r="U323" s="19" t="s">
        <v>33</v>
      </c>
      <c r="X323" s="22"/>
    </row>
    <row r="324" ht="15" customHeight="1">
      <c r="A324" s="1" t="s">
        <v>1269</v>
      </c>
      <c r="B324" s="1" t="s">
        <v>1269</v>
      </c>
      <c r="C324" s="1" t="s">
        <v>649</v>
      </c>
      <c r="D324" s="1" t="s">
        <v>788</v>
      </c>
      <c r="E324" s="24" t="s">
        <v>185</v>
      </c>
      <c r="F324" s="1" t="s">
        <v>1270</v>
      </c>
      <c r="G324" s="1" t="str">
        <f>VLOOKUP(E324,'Управление'!A:E,5,FALSE)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4" s="18">
        <f>VLOOKUP(E324,'Управление'!A:E,3,FALSE)</f>
        <v>320000</v>
      </c>
      <c r="I324" s="19" t="s">
        <v>26</v>
      </c>
      <c r="J324" s="19" t="s">
        <v>27</v>
      </c>
      <c r="K324" s="19" t="s">
        <v>28</v>
      </c>
      <c r="L324" s="19" t="s">
        <v>29</v>
      </c>
      <c r="M324" s="20" t="s">
        <v>79</v>
      </c>
      <c r="O324" s="23">
        <v>44858.63656145734</v>
      </c>
      <c r="P324" s="1" t="s">
        <v>52</v>
      </c>
      <c r="Q324" s="1" t="s">
        <v>1271</v>
      </c>
      <c r="R324" s="18" t="str">
        <f>VLOOKUP(E324,'Управление'!A:E,4,FALSE)</f>
        <v>236M2</v>
      </c>
      <c r="U324" s="19" t="s">
        <v>33</v>
      </c>
      <c r="X324" s="22"/>
    </row>
    <row r="325" ht="15" customHeight="1">
      <c r="A325" s="1" t="s">
        <v>1272</v>
      </c>
      <c r="B325" s="1" t="s">
        <v>1272</v>
      </c>
      <c r="C325" s="1" t="s">
        <v>91</v>
      </c>
      <c r="D325" s="1" t="s">
        <v>192</v>
      </c>
      <c r="E325" s="24" t="s">
        <v>193</v>
      </c>
      <c r="F325" s="1" t="s">
        <v>1273</v>
      </c>
      <c r="G325" s="1" t="str">
        <f>VLOOKUP(E325,'Управление'!A:E,5,FALSE)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5" s="18">
        <f>VLOOKUP(E325,'Управление'!A:E,3,FALSE)</f>
        <v>331500</v>
      </c>
      <c r="I325" s="19" t="s">
        <v>26</v>
      </c>
      <c r="J325" s="19" t="s">
        <v>27</v>
      </c>
      <c r="K325" s="19" t="s">
        <v>28</v>
      </c>
      <c r="L325" s="19" t="s">
        <v>29</v>
      </c>
      <c r="M325" s="20" t="s">
        <v>93</v>
      </c>
      <c r="O325" s="23">
        <v>44859.46599314966</v>
      </c>
      <c r="P325" s="1" t="s">
        <v>59</v>
      </c>
      <c r="Q325" s="0" t="s">
        <v>1274</v>
      </c>
      <c r="R325" s="18" t="str">
        <f>VLOOKUP(E325,'Управление'!A:E,4,FALSE)</f>
        <v>236M2</v>
      </c>
      <c r="U325" s="19" t="s">
        <v>33</v>
      </c>
      <c r="X325" s="22"/>
    </row>
    <row r="326" ht="15" customHeight="1">
      <c r="A326" s="1" t="s">
        <v>1275</v>
      </c>
      <c r="B326" s="1" t="s">
        <v>1275</v>
      </c>
      <c r="C326" s="1" t="s">
        <v>111</v>
      </c>
      <c r="D326" s="1" t="s">
        <v>366</v>
      </c>
      <c r="E326" s="24" t="s">
        <v>201</v>
      </c>
      <c r="F326" s="1" t="s">
        <v>1276</v>
      </c>
      <c r="G326" s="1" t="str">
        <f>VLOOKUP(E326,'Управление'!A:E,5,FALSE)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6" s="18">
        <f>VLOOKUP(E326,'Управление'!A:E,3,FALSE)</f>
        <v>444000</v>
      </c>
      <c r="I326" s="19" t="s">
        <v>26</v>
      </c>
      <c r="J326" s="19" t="s">
        <v>27</v>
      </c>
      <c r="K326" s="19" t="s">
        <v>28</v>
      </c>
      <c r="L326" s="19" t="s">
        <v>29</v>
      </c>
      <c r="M326" s="20" t="s">
        <v>113</v>
      </c>
      <c r="O326" s="23">
        <v>44860.592681347815</v>
      </c>
      <c r="P326" s="1" t="s">
        <v>66</v>
      </c>
      <c r="Q326" s="0" t="s">
        <v>1277</v>
      </c>
      <c r="R326" s="18" t="str">
        <f>VLOOKUP(E326,'Управление'!A:E,4,FALSE)</f>
        <v>236НЕ2</v>
      </c>
      <c r="U326" s="19" t="s">
        <v>33</v>
      </c>
      <c r="X326" s="22"/>
    </row>
    <row r="327" ht="15" customHeight="1">
      <c r="A327" s="1" t="s">
        <v>1278</v>
      </c>
      <c r="B327" s="1" t="s">
        <v>1278</v>
      </c>
      <c r="C327" s="1" t="s">
        <v>846</v>
      </c>
      <c r="D327" s="1" t="s">
        <v>208</v>
      </c>
      <c r="E327" s="24" t="s">
        <v>209</v>
      </c>
      <c r="F327" s="1" t="s">
        <v>1279</v>
      </c>
      <c r="G327" s="1" t="str">
        <f>VLOOKUP(E327,'Управление'!A:E,5,FALSE)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7" s="18">
        <f>VLOOKUP(E327,'Управление'!A:E,3,FALSE)</f>
        <v>360000</v>
      </c>
      <c r="I327" s="19" t="s">
        <v>26</v>
      </c>
      <c r="J327" s="19" t="s">
        <v>27</v>
      </c>
      <c r="K327" s="19" t="s">
        <v>28</v>
      </c>
      <c r="L327" s="19" t="s">
        <v>29</v>
      </c>
      <c r="M327" s="25" t="s">
        <v>135</v>
      </c>
      <c r="O327" s="23">
        <v>44861.35367691431</v>
      </c>
      <c r="P327" s="1" t="s">
        <v>72</v>
      </c>
      <c r="Q327" s="0" t="s">
        <v>1280</v>
      </c>
      <c r="R327" s="18" t="str">
        <f>VLOOKUP(E327,'Управление'!A:E,4,FALSE)</f>
        <v>238М2</v>
      </c>
      <c r="U327" s="19" t="s">
        <v>33</v>
      </c>
      <c r="X327" s="22"/>
    </row>
    <row r="328" ht="15" customHeight="1">
      <c r="A328" s="1" t="s">
        <v>1281</v>
      </c>
      <c r="B328" s="1" t="s">
        <v>1281</v>
      </c>
      <c r="C328" s="1" t="s">
        <v>199</v>
      </c>
      <c r="D328" s="1" t="s">
        <v>105</v>
      </c>
      <c r="E328" s="24" t="s">
        <v>77</v>
      </c>
      <c r="F328" s="1" t="s">
        <v>1282</v>
      </c>
      <c r="G328" s="1" t="str">
        <f>VLOOKUP(E328,'Управление'!A:E,5,FALSE)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8" s="18">
        <f>VLOOKUP(E328,'Управление'!A:E,3,FALSE)</f>
        <v>435000</v>
      </c>
      <c r="I328" s="19" t="s">
        <v>26</v>
      </c>
      <c r="J328" s="19" t="s">
        <v>27</v>
      </c>
      <c r="K328" s="19" t="s">
        <v>28</v>
      </c>
      <c r="L328" s="19" t="s">
        <v>29</v>
      </c>
      <c r="M328" s="27" t="s">
        <v>203</v>
      </c>
      <c r="O328" s="23">
        <v>44862.578247370955</v>
      </c>
      <c r="P328" s="1" t="s">
        <v>80</v>
      </c>
      <c r="Q328" s="0" t="s">
        <v>1283</v>
      </c>
      <c r="R328" s="18" t="str">
        <f>VLOOKUP(E328,'Управление'!A:E,4,FALSE)</f>
        <v>238НД3</v>
      </c>
      <c r="U328" s="19" t="s">
        <v>33</v>
      </c>
      <c r="X328" s="22"/>
    </row>
    <row r="329" ht="15" customHeight="1">
      <c r="A329" s="1" t="s">
        <v>1284</v>
      </c>
      <c r="B329" s="1" t="s">
        <v>1284</v>
      </c>
      <c r="C329" s="1" t="s">
        <v>207</v>
      </c>
      <c r="D329" s="1" t="s">
        <v>98</v>
      </c>
      <c r="E329" s="24" t="s">
        <v>85</v>
      </c>
      <c r="F329" s="1" t="s">
        <v>1285</v>
      </c>
      <c r="G329" s="1" t="str">
        <f>VLOOKUP(E329,'Управление'!A:E,5,FALSE)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29" s="18">
        <f>VLOOKUP(E329,'Управление'!A:E,3,FALSE)</f>
        <v>458000</v>
      </c>
      <c r="I329" s="19" t="s">
        <v>26</v>
      </c>
      <c r="J329" s="19" t="s">
        <v>27</v>
      </c>
      <c r="K329" s="19" t="s">
        <v>28</v>
      </c>
      <c r="L329" s="19" t="s">
        <v>29</v>
      </c>
      <c r="M329" s="27" t="s">
        <v>211</v>
      </c>
      <c r="O329" s="23">
        <v>44863.257593584916</v>
      </c>
      <c r="P329" s="1" t="s">
        <v>88</v>
      </c>
      <c r="Q329" s="1" t="s">
        <v>1286</v>
      </c>
      <c r="R329" s="18" t="str">
        <f>VLOOKUP(E329,'Управление'!A:E,4,FALSE)</f>
        <v>238НД5</v>
      </c>
      <c r="U329" s="19" t="s">
        <v>33</v>
      </c>
      <c r="X329" s="22"/>
    </row>
    <row r="330" ht="15" customHeight="1">
      <c r="A330" s="1" t="s">
        <v>1287</v>
      </c>
      <c r="B330" s="1" t="s">
        <v>1287</v>
      </c>
      <c r="C330" s="1" t="s">
        <v>1288</v>
      </c>
      <c r="D330" s="1" t="s">
        <v>228</v>
      </c>
      <c r="E330" s="24" t="s">
        <v>229</v>
      </c>
      <c r="F330" s="1" t="s">
        <v>1289</v>
      </c>
      <c r="G330" s="1" t="str">
        <f>VLOOKUP(E330,'Управление'!A:E,5,FALSE)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0" s="18">
        <f>VLOOKUP(E330,'Управление'!A:E,3,FALSE)</f>
        <v>615000</v>
      </c>
      <c r="I330" s="19" t="s">
        <v>26</v>
      </c>
      <c r="J330" s="19" t="s">
        <v>27</v>
      </c>
      <c r="K330" s="19" t="s">
        <v>28</v>
      </c>
      <c r="L330" s="19" t="s">
        <v>29</v>
      </c>
      <c r="M330" s="20" t="s">
        <v>39</v>
      </c>
      <c r="O330" s="23">
        <v>44864.39160738028</v>
      </c>
      <c r="P330" s="1" t="s">
        <v>94</v>
      </c>
      <c r="Q330" s="0" t="s">
        <v>1290</v>
      </c>
      <c r="R330" s="18" t="str">
        <f>VLOOKUP(E330,'Управление'!A:E,4,FALSE)</f>
        <v>240БМ</v>
      </c>
      <c r="U330" s="19" t="s">
        <v>33</v>
      </c>
      <c r="X330" s="22"/>
    </row>
    <row r="331" ht="15" customHeight="1">
      <c r="A331" s="1" t="s">
        <v>1291</v>
      </c>
      <c r="B331" s="1" t="s">
        <v>1291</v>
      </c>
      <c r="C331" s="1" t="s">
        <v>1292</v>
      </c>
      <c r="D331" s="1" t="s">
        <v>236</v>
      </c>
      <c r="E331" s="24" t="s">
        <v>237</v>
      </c>
      <c r="F331" s="1" t="s">
        <v>1293</v>
      </c>
      <c r="G331" s="1" t="str">
        <f>VLOOKUP(E331,'Управление'!A:E,5,FALSE)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1" s="18">
        <f>VLOOKUP(E331,'Управление'!A:E,3,FALSE)</f>
        <v>724500</v>
      </c>
      <c r="I331" s="19" t="s">
        <v>26</v>
      </c>
      <c r="J331" s="19" t="s">
        <v>27</v>
      </c>
      <c r="K331" s="19" t="s">
        <v>28</v>
      </c>
      <c r="L331" s="19" t="s">
        <v>29</v>
      </c>
      <c r="M331" s="20" t="s">
        <v>45</v>
      </c>
      <c r="O331" s="23">
        <v>44865.46742393885</v>
      </c>
      <c r="P331" s="1" t="s">
        <v>101</v>
      </c>
      <c r="Q331" s="0" t="s">
        <v>1294</v>
      </c>
      <c r="R331" s="18" t="str">
        <f>VLOOKUP(E331,'Управление'!A:E,4,FALSE)</f>
        <v>240БМ2-4</v>
      </c>
      <c r="U331" s="19" t="s">
        <v>33</v>
      </c>
      <c r="X331" s="22"/>
    </row>
    <row r="332" ht="15" customHeight="1">
      <c r="A332" s="1" t="s">
        <v>1295</v>
      </c>
      <c r="B332" s="1" t="s">
        <v>1295</v>
      </c>
      <c r="C332" s="1" t="s">
        <v>1296</v>
      </c>
      <c r="D332" s="1" t="s">
        <v>23</v>
      </c>
      <c r="E332" s="17" t="s">
        <v>24</v>
      </c>
      <c r="F332" s="1" t="s">
        <v>1297</v>
      </c>
      <c r="G332" s="1" t="str">
        <f>VLOOKUP(E332,'Управление'!A:E,5,FALSE)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2" s="18">
        <f>VLOOKUP(E332,'Управление'!A:E,3,FALSE)</f>
        <v>525000</v>
      </c>
      <c r="I332" s="19" t="s">
        <v>26</v>
      </c>
      <c r="J332" s="19" t="s">
        <v>27</v>
      </c>
      <c r="K332" s="19" t="s">
        <v>28</v>
      </c>
      <c r="L332" s="19" t="s">
        <v>29</v>
      </c>
      <c r="M332" s="20" t="s">
        <v>51</v>
      </c>
      <c r="O332" s="23">
        <v>44866.63732707257</v>
      </c>
      <c r="P332" s="1" t="s">
        <v>108</v>
      </c>
      <c r="Q332" s="0" t="s">
        <v>1298</v>
      </c>
      <c r="R332" s="18" t="str">
        <f>VLOOKUP(E332,'Управление'!A:E,4,FALSE)</f>
        <v>238НД3</v>
      </c>
      <c r="U332" s="19" t="s">
        <v>33</v>
      </c>
      <c r="X332" s="22"/>
    </row>
    <row r="333" ht="15" customHeight="1">
      <c r="A333" s="1" t="s">
        <v>1299</v>
      </c>
      <c r="B333" s="1" t="s">
        <v>1299</v>
      </c>
      <c r="C333" s="1" t="s">
        <v>461</v>
      </c>
      <c r="D333" s="1" t="s">
        <v>36</v>
      </c>
      <c r="E333" s="17" t="s">
        <v>37</v>
      </c>
      <c r="F333" s="1" t="s">
        <v>1300</v>
      </c>
      <c r="G333" s="1" t="str">
        <f>VLOOKUP(E333,'Управление'!A:E,5,FALSE)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3" s="18">
        <f>VLOOKUP(E333,'Управление'!A:E,3,FALSE)</f>
        <v>595000</v>
      </c>
      <c r="I333" s="19" t="s">
        <v>26</v>
      </c>
      <c r="J333" s="19" t="s">
        <v>27</v>
      </c>
      <c r="K333" s="19" t="s">
        <v>28</v>
      </c>
      <c r="L333" s="19" t="s">
        <v>29</v>
      </c>
      <c r="M333" s="20" t="s">
        <v>58</v>
      </c>
      <c r="O333" s="23">
        <v>44867.624078937406</v>
      </c>
      <c r="P333" s="1" t="s">
        <v>114</v>
      </c>
      <c r="Q333" s="1" t="s">
        <v>1301</v>
      </c>
      <c r="R333" s="18" t="str">
        <f>VLOOKUP(E333,'Управление'!A:E,4,FALSE)</f>
        <v>238НД5</v>
      </c>
      <c r="U333" s="19" t="s">
        <v>33</v>
      </c>
      <c r="X333" s="22"/>
    </row>
    <row r="334" ht="15" customHeight="1">
      <c r="A334" s="1" t="s">
        <v>1302</v>
      </c>
      <c r="B334" s="1" t="s">
        <v>1302</v>
      </c>
      <c r="C334" s="1" t="s">
        <v>1303</v>
      </c>
      <c r="D334" s="1" t="s">
        <v>23</v>
      </c>
      <c r="E334" s="17" t="s">
        <v>24</v>
      </c>
      <c r="F334" s="1" t="s">
        <v>1304</v>
      </c>
      <c r="G334" s="1" t="str">
        <f>VLOOKUP(E334,'Управление'!A:E,5,FALSE)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4" s="18">
        <f>VLOOKUP(E334,'Управление'!A:E,3,FALSE)</f>
        <v>525000</v>
      </c>
      <c r="I334" s="19" t="s">
        <v>26</v>
      </c>
      <c r="J334" s="19" t="s">
        <v>27</v>
      </c>
      <c r="K334" s="19" t="s">
        <v>28</v>
      </c>
      <c r="L334" s="19" t="s">
        <v>29</v>
      </c>
      <c r="M334" s="20" t="s">
        <v>65</v>
      </c>
      <c r="O334" s="23">
        <v>44868.488110943035</v>
      </c>
      <c r="P334" s="1" t="s">
        <v>120</v>
      </c>
      <c r="Q334" s="0" t="s">
        <v>1305</v>
      </c>
      <c r="R334" s="18" t="str">
        <f>VLOOKUP(E334,'Управление'!A:E,4,FALSE)</f>
        <v>238НД3</v>
      </c>
      <c r="U334" s="19" t="s">
        <v>33</v>
      </c>
      <c r="X334" s="22"/>
    </row>
    <row r="335" ht="15" customHeight="1">
      <c r="A335" s="1" t="s">
        <v>1306</v>
      </c>
      <c r="B335" s="1" t="s">
        <v>1306</v>
      </c>
      <c r="C335" s="1" t="s">
        <v>1307</v>
      </c>
      <c r="D335" s="1" t="s">
        <v>36</v>
      </c>
      <c r="E335" s="17" t="s">
        <v>37</v>
      </c>
      <c r="F335" s="1" t="s">
        <v>1308</v>
      </c>
      <c r="G335" s="1" t="str">
        <f>VLOOKUP(E335,'Управление'!A:E,5,FALSE)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5" s="18">
        <f>VLOOKUP(E335,'Управление'!A:E,3,FALSE)</f>
        <v>595000</v>
      </c>
      <c r="I335" s="19" t="s">
        <v>26</v>
      </c>
      <c r="J335" s="19" t="s">
        <v>27</v>
      </c>
      <c r="K335" s="19" t="s">
        <v>28</v>
      </c>
      <c r="L335" s="19" t="s">
        <v>29</v>
      </c>
      <c r="M335" s="20" t="s">
        <v>71</v>
      </c>
      <c r="O335" s="23">
        <v>44869.2912884168</v>
      </c>
      <c r="P335" s="1" t="s">
        <v>128</v>
      </c>
      <c r="Q335" s="1" t="s">
        <v>1309</v>
      </c>
      <c r="R335" s="18" t="str">
        <f>VLOOKUP(E335,'Управление'!A:E,4,FALSE)</f>
        <v>238НД5</v>
      </c>
      <c r="U335" s="19" t="s">
        <v>33</v>
      </c>
      <c r="X335" s="22"/>
    </row>
    <row r="336" ht="15" customHeight="1">
      <c r="A336" s="1" t="s">
        <v>1310</v>
      </c>
      <c r="B336" s="1" t="s">
        <v>1310</v>
      </c>
      <c r="C336" s="1" t="s">
        <v>75</v>
      </c>
      <c r="D336" s="1" t="s">
        <v>56</v>
      </c>
      <c r="E336" s="17" t="s">
        <v>24</v>
      </c>
      <c r="F336" s="1" t="s">
        <v>1311</v>
      </c>
      <c r="G336" s="1" t="str">
        <f>VLOOKUP(E336,'Управление'!A:E,5,FALSE)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6" s="18">
        <f>VLOOKUP(E336,'Управление'!A:E,3,FALSE)</f>
        <v>525000</v>
      </c>
      <c r="I336" s="19" t="s">
        <v>26</v>
      </c>
      <c r="J336" s="19" t="s">
        <v>27</v>
      </c>
      <c r="K336" s="19" t="s">
        <v>28</v>
      </c>
      <c r="L336" s="19" t="s">
        <v>29</v>
      </c>
      <c r="M336" s="20" t="s">
        <v>79</v>
      </c>
      <c r="O336" s="23">
        <v>44870.26461841293</v>
      </c>
      <c r="P336" s="1" t="s">
        <v>136</v>
      </c>
      <c r="Q336" s="0" t="s">
        <v>1312</v>
      </c>
      <c r="R336" s="18" t="str">
        <f>VLOOKUP(E336,'Управление'!A:E,4,FALSE)</f>
        <v>238НД3</v>
      </c>
      <c r="U336" s="19" t="s">
        <v>33</v>
      </c>
      <c r="X336" s="22"/>
    </row>
    <row r="337" ht="15" customHeight="1">
      <c r="A337" s="1" t="s">
        <v>1313</v>
      </c>
      <c r="B337" s="1" t="s">
        <v>1313</v>
      </c>
      <c r="C337" s="1" t="s">
        <v>653</v>
      </c>
      <c r="D337" s="1" t="s">
        <v>36</v>
      </c>
      <c r="E337" s="17" t="s">
        <v>37</v>
      </c>
      <c r="F337" s="1" t="s">
        <v>1314</v>
      </c>
      <c r="G337" s="1" t="str">
        <f>VLOOKUP(E337,'Управление'!A:E,5,FALSE)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7" s="18">
        <f>VLOOKUP(E337,'Управление'!A:E,3,FALSE)</f>
        <v>595000</v>
      </c>
      <c r="I337" s="19" t="s">
        <v>26</v>
      </c>
      <c r="J337" s="19" t="s">
        <v>27</v>
      </c>
      <c r="K337" s="19" t="s">
        <v>28</v>
      </c>
      <c r="L337" s="19" t="s">
        <v>29</v>
      </c>
      <c r="M337" s="20" t="s">
        <v>87</v>
      </c>
      <c r="O337" s="23">
        <v>44871.25547145387</v>
      </c>
      <c r="P337" s="1" t="s">
        <v>144</v>
      </c>
      <c r="Q337" s="1" t="s">
        <v>1315</v>
      </c>
      <c r="R337" s="18" t="str">
        <f>VLOOKUP(E337,'Управление'!A:E,4,FALSE)</f>
        <v>238НД5</v>
      </c>
      <c r="U337" s="19" t="s">
        <v>33</v>
      </c>
      <c r="X337" s="22"/>
    </row>
    <row r="338" ht="15" customHeight="1">
      <c r="A338" s="1" t="s">
        <v>1316</v>
      </c>
      <c r="B338" s="1" t="s">
        <v>1316</v>
      </c>
      <c r="C338" s="1" t="s">
        <v>479</v>
      </c>
      <c r="D338" s="1" t="s">
        <v>56</v>
      </c>
      <c r="E338" s="17" t="s">
        <v>24</v>
      </c>
      <c r="F338" s="1" t="s">
        <v>1317</v>
      </c>
      <c r="G338" s="1" t="str">
        <f>VLOOKUP(E338,'Управление'!A:E,5,FALSE)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8" s="18">
        <f>VLOOKUP(E338,'Управление'!A:E,3,FALSE)</f>
        <v>525000</v>
      </c>
      <c r="I338" s="19" t="s">
        <v>26</v>
      </c>
      <c r="J338" s="19" t="s">
        <v>27</v>
      </c>
      <c r="K338" s="19" t="s">
        <v>28</v>
      </c>
      <c r="L338" s="19" t="s">
        <v>29</v>
      </c>
      <c r="M338" s="20" t="s">
        <v>93</v>
      </c>
      <c r="O338" s="23">
        <v>44872.623623297695</v>
      </c>
      <c r="P338" s="1" t="s">
        <v>152</v>
      </c>
      <c r="Q338" s="0" t="s">
        <v>1318</v>
      </c>
      <c r="R338" s="18" t="str">
        <f>VLOOKUP(E338,'Управление'!A:E,4,FALSE)</f>
        <v>238НД3</v>
      </c>
      <c r="U338" s="19" t="s">
        <v>33</v>
      </c>
      <c r="X338" s="22"/>
    </row>
    <row r="339" ht="15" customHeight="1">
      <c r="A339" s="1" t="s">
        <v>1319</v>
      </c>
      <c r="B339" s="1" t="s">
        <v>1319</v>
      </c>
      <c r="C339" s="1" t="s">
        <v>1320</v>
      </c>
      <c r="D339" s="1" t="s">
        <v>105</v>
      </c>
      <c r="E339" s="24" t="s">
        <v>77</v>
      </c>
      <c r="F339" s="1" t="s">
        <v>1321</v>
      </c>
      <c r="G339" s="1" t="str">
        <f>VLOOKUP(E339,'Управление'!A:E,5,FALSE)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39" s="18">
        <f>VLOOKUP(E339,'Управление'!A:E,3,FALSE)</f>
        <v>435000</v>
      </c>
      <c r="I339" s="19" t="s">
        <v>26</v>
      </c>
      <c r="J339" s="19" t="s">
        <v>27</v>
      </c>
      <c r="K339" s="19" t="s">
        <v>28</v>
      </c>
      <c r="L339" s="19" t="s">
        <v>29</v>
      </c>
      <c r="M339" s="20" t="s">
        <v>100</v>
      </c>
      <c r="O339" s="23">
        <v>44873.29805744001</v>
      </c>
      <c r="P339" s="1" t="s">
        <v>158</v>
      </c>
      <c r="Q339" s="0" t="s">
        <v>1322</v>
      </c>
      <c r="R339" s="18" t="str">
        <f>VLOOKUP(E339,'Управление'!A:E,4,FALSE)</f>
        <v>238НД3</v>
      </c>
      <c r="U339" s="19" t="s">
        <v>33</v>
      </c>
      <c r="X339" s="22"/>
    </row>
    <row r="340" ht="15" customHeight="1">
      <c r="A340" s="1" t="s">
        <v>1323</v>
      </c>
      <c r="B340" s="1" t="s">
        <v>1323</v>
      </c>
      <c r="C340" s="1" t="s">
        <v>832</v>
      </c>
      <c r="D340" s="1" t="s">
        <v>98</v>
      </c>
      <c r="E340" s="24" t="s">
        <v>85</v>
      </c>
      <c r="F340" s="1" t="s">
        <v>1324</v>
      </c>
      <c r="G340" s="1" t="str">
        <f>VLOOKUP(E340,'Управление'!A:E,5,FALSE)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0" s="18">
        <f>VLOOKUP(E340,'Управление'!A:E,3,FALSE)</f>
        <v>458000</v>
      </c>
      <c r="I340" s="19" t="s">
        <v>26</v>
      </c>
      <c r="J340" s="19" t="s">
        <v>27</v>
      </c>
      <c r="K340" s="19" t="s">
        <v>28</v>
      </c>
      <c r="L340" s="19" t="s">
        <v>29</v>
      </c>
      <c r="M340" s="20" t="s">
        <v>107</v>
      </c>
      <c r="O340" s="23">
        <v>44874.364766022845</v>
      </c>
      <c r="P340" s="1" t="s">
        <v>164</v>
      </c>
      <c r="Q340" s="1" t="s">
        <v>1325</v>
      </c>
      <c r="R340" s="18" t="str">
        <f>VLOOKUP(E340,'Управление'!A:E,4,FALSE)</f>
        <v>238НД5</v>
      </c>
      <c r="U340" s="19" t="s">
        <v>33</v>
      </c>
      <c r="X340" s="22"/>
    </row>
    <row r="341" ht="15" customHeight="1">
      <c r="A341" s="1" t="s">
        <v>1326</v>
      </c>
      <c r="B341" s="1" t="s">
        <v>1326</v>
      </c>
      <c r="C341" s="1" t="s">
        <v>611</v>
      </c>
      <c r="D341" s="1" t="s">
        <v>105</v>
      </c>
      <c r="E341" s="24" t="s">
        <v>77</v>
      </c>
      <c r="F341" s="1" t="s">
        <v>1327</v>
      </c>
      <c r="G341" s="1" t="str">
        <f>VLOOKUP(E341,'Управление'!A:E,5,FALSE)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1" s="18">
        <f>VLOOKUP(E341,'Управление'!A:E,3,FALSE)</f>
        <v>435000</v>
      </c>
      <c r="I341" s="19" t="s">
        <v>26</v>
      </c>
      <c r="J341" s="19" t="s">
        <v>27</v>
      </c>
      <c r="K341" s="19" t="s">
        <v>28</v>
      </c>
      <c r="L341" s="19" t="s">
        <v>29</v>
      </c>
      <c r="M341" s="20" t="s">
        <v>113</v>
      </c>
      <c r="O341" s="23">
        <v>44875.55497275397</v>
      </c>
      <c r="P341" s="1" t="s">
        <v>172</v>
      </c>
      <c r="Q341" s="0" t="s">
        <v>1328</v>
      </c>
      <c r="R341" s="18" t="str">
        <f>VLOOKUP(E341,'Управление'!A:E,4,FALSE)</f>
        <v>238НД3</v>
      </c>
      <c r="U341" s="19" t="s">
        <v>33</v>
      </c>
      <c r="X341" s="22"/>
    </row>
    <row r="342" ht="15" customHeight="1">
      <c r="A342" s="1" t="s">
        <v>1329</v>
      </c>
      <c r="B342" s="1" t="s">
        <v>1329</v>
      </c>
      <c r="C342" s="1" t="s">
        <v>494</v>
      </c>
      <c r="D342" s="1" t="s">
        <v>98</v>
      </c>
      <c r="E342" s="24" t="s">
        <v>85</v>
      </c>
      <c r="F342" s="1" t="s">
        <v>1330</v>
      </c>
      <c r="G342" s="1" t="str">
        <f>VLOOKUP(E342,'Управление'!A:E,5,FALSE)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2" s="18">
        <f>VLOOKUP(E342,'Управление'!A:E,3,FALSE)</f>
        <v>458000</v>
      </c>
      <c r="I342" s="19" t="s">
        <v>26</v>
      </c>
      <c r="J342" s="19" t="s">
        <v>27</v>
      </c>
      <c r="K342" s="19" t="s">
        <v>28</v>
      </c>
      <c r="L342" s="19" t="s">
        <v>29</v>
      </c>
      <c r="M342" s="20" t="s">
        <v>119</v>
      </c>
      <c r="O342" s="23">
        <v>44876.57112998942</v>
      </c>
      <c r="P342" s="1" t="s">
        <v>180</v>
      </c>
      <c r="Q342" s="1" t="s">
        <v>1331</v>
      </c>
      <c r="R342" s="18" t="str">
        <f>VLOOKUP(E342,'Управление'!A:E,4,FALSE)</f>
        <v>238НД5</v>
      </c>
      <c r="U342" s="19" t="s">
        <v>33</v>
      </c>
      <c r="X342" s="22"/>
    </row>
    <row r="343" ht="15" customHeight="1">
      <c r="A343" s="1" t="s">
        <v>1332</v>
      </c>
      <c r="B343" s="1" t="s">
        <v>1332</v>
      </c>
      <c r="C343" s="1" t="s">
        <v>1333</v>
      </c>
      <c r="D343" s="1" t="s">
        <v>105</v>
      </c>
      <c r="E343" s="24" t="s">
        <v>77</v>
      </c>
      <c r="F343" s="1" t="s">
        <v>1334</v>
      </c>
      <c r="G343" s="1" t="str">
        <f>VLOOKUP(E343,'Управление'!A:E,5,FALSE)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3" s="18">
        <f>VLOOKUP(E343,'Управление'!A:E,3,FALSE)</f>
        <v>435000</v>
      </c>
      <c r="I343" s="19" t="s">
        <v>26</v>
      </c>
      <c r="J343" s="19" t="s">
        <v>27</v>
      </c>
      <c r="K343" s="19" t="s">
        <v>28</v>
      </c>
      <c r="L343" s="19" t="s">
        <v>29</v>
      </c>
      <c r="M343" s="20" t="s">
        <v>127</v>
      </c>
      <c r="O343" s="23">
        <v>44877.55502362161</v>
      </c>
      <c r="P343" s="1" t="s">
        <v>188</v>
      </c>
      <c r="Q343" s="0" t="s">
        <v>1335</v>
      </c>
      <c r="R343" s="18" t="str">
        <f>VLOOKUP(E343,'Управление'!A:E,4,FALSE)</f>
        <v>238НД3</v>
      </c>
      <c r="U343" s="19" t="s">
        <v>33</v>
      </c>
      <c r="X343" s="22"/>
    </row>
    <row r="344" ht="15" customHeight="1">
      <c r="A344" s="1" t="s">
        <v>1336</v>
      </c>
      <c r="B344" s="1" t="s">
        <v>1336</v>
      </c>
      <c r="C344" s="1" t="s">
        <v>846</v>
      </c>
      <c r="D344" s="1" t="s">
        <v>98</v>
      </c>
      <c r="E344" s="24" t="s">
        <v>85</v>
      </c>
      <c r="F344" s="1" t="s">
        <v>1337</v>
      </c>
      <c r="G344" s="1" t="str">
        <f>VLOOKUP(E344,'Управление'!A:E,5,FALSE)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4" s="18">
        <f>VLOOKUP(E344,'Управление'!A:E,3,FALSE)</f>
        <v>458000</v>
      </c>
      <c r="I344" s="19" t="s">
        <v>26</v>
      </c>
      <c r="J344" s="19" t="s">
        <v>27</v>
      </c>
      <c r="K344" s="19" t="s">
        <v>28</v>
      </c>
      <c r="L344" s="19" t="s">
        <v>29</v>
      </c>
      <c r="M344" s="25" t="s">
        <v>135</v>
      </c>
      <c r="O344" s="23">
        <v>44878.545676824506</v>
      </c>
      <c r="P344" s="1" t="s">
        <v>196</v>
      </c>
      <c r="Q344" s="1" t="s">
        <v>1338</v>
      </c>
      <c r="R344" s="18" t="str">
        <f>VLOOKUP(E344,'Управление'!A:E,4,FALSE)</f>
        <v>238НД5</v>
      </c>
      <c r="U344" s="19" t="s">
        <v>33</v>
      </c>
      <c r="X344" s="22"/>
    </row>
    <row r="345" ht="15" customHeight="1">
      <c r="A345" s="1" t="s">
        <v>1339</v>
      </c>
      <c r="B345" s="1" t="s">
        <v>1339</v>
      </c>
      <c r="C345" s="1" t="s">
        <v>683</v>
      </c>
      <c r="D345" s="1" t="s">
        <v>76</v>
      </c>
      <c r="E345" s="24" t="s">
        <v>77</v>
      </c>
      <c r="F345" s="1" t="s">
        <v>1340</v>
      </c>
      <c r="G345" s="1" t="str">
        <f>VLOOKUP(E345,'Управление'!A:E,5,FALSE)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5" s="18">
        <f>VLOOKUP(E345,'Управление'!A:E,3,FALSE)</f>
        <v>435000</v>
      </c>
      <c r="I345" s="19" t="s">
        <v>26</v>
      </c>
      <c r="J345" s="19" t="s">
        <v>27</v>
      </c>
      <c r="K345" s="19" t="s">
        <v>28</v>
      </c>
      <c r="L345" s="19" t="s">
        <v>29</v>
      </c>
      <c r="M345" s="26" t="s">
        <v>143</v>
      </c>
      <c r="O345" s="23">
        <v>44879.45965681205</v>
      </c>
      <c r="P345" s="1" t="s">
        <v>204</v>
      </c>
      <c r="Q345" s="0" t="s">
        <v>1341</v>
      </c>
      <c r="R345" s="18" t="str">
        <f>VLOOKUP(E345,'Управление'!A:E,4,FALSE)</f>
        <v>238НД3</v>
      </c>
      <c r="U345" s="19" t="s">
        <v>33</v>
      </c>
      <c r="X345" s="22"/>
    </row>
    <row r="346" ht="15" customHeight="1">
      <c r="A346" s="1" t="s">
        <v>1342</v>
      </c>
      <c r="B346" s="1" t="s">
        <v>1342</v>
      </c>
      <c r="C346" s="1" t="s">
        <v>282</v>
      </c>
      <c r="D346" s="1" t="s">
        <v>124</v>
      </c>
      <c r="E346" s="17" t="s">
        <v>125</v>
      </c>
      <c r="F346" s="1" t="s">
        <v>1343</v>
      </c>
      <c r="G346" s="1" t="str">
        <f>VLOOKUP(E346,'Управление'!A:E,5,FALSE)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6" s="18">
        <f>VLOOKUP(E346,'Управление'!A:E,3,FALSE)</f>
        <v>381000</v>
      </c>
      <c r="I346" s="19" t="s">
        <v>26</v>
      </c>
      <c r="J346" s="19" t="s">
        <v>27</v>
      </c>
      <c r="K346" s="19" t="s">
        <v>28</v>
      </c>
      <c r="L346" s="19" t="s">
        <v>29</v>
      </c>
      <c r="M346" s="27" t="s">
        <v>284</v>
      </c>
      <c r="O346" s="23">
        <v>44880.55709038972</v>
      </c>
      <c r="P346" s="1" t="s">
        <v>212</v>
      </c>
      <c r="Q346" s="1" t="s">
        <v>1344</v>
      </c>
      <c r="R346" s="18" t="str">
        <f>VLOOKUP(E346,'Управление'!A:E,4,FALSE)</f>
        <v>236M2</v>
      </c>
      <c r="U346" s="19" t="s">
        <v>33</v>
      </c>
      <c r="X346" s="22"/>
    </row>
    <row r="347" ht="15" customHeight="1">
      <c r="A347" s="1" t="s">
        <v>1345</v>
      </c>
      <c r="B347" s="1" t="s">
        <v>1345</v>
      </c>
      <c r="C347" s="1" t="s">
        <v>287</v>
      </c>
      <c r="D347" s="1" t="s">
        <v>668</v>
      </c>
      <c r="E347" s="17" t="s">
        <v>133</v>
      </c>
      <c r="F347" s="1" t="s">
        <v>1346</v>
      </c>
      <c r="G347" s="1" t="str">
        <f>VLOOKUP(E347,'Управление'!A:E,5,FALSE)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7" s="18">
        <f>VLOOKUP(E347,'Управление'!A:E,3,FALSE)</f>
        <v>385500</v>
      </c>
      <c r="I347" s="19" t="s">
        <v>26</v>
      </c>
      <c r="J347" s="19" t="s">
        <v>27</v>
      </c>
      <c r="K347" s="19" t="s">
        <v>28</v>
      </c>
      <c r="L347" s="19" t="s">
        <v>29</v>
      </c>
      <c r="M347" s="27" t="s">
        <v>289</v>
      </c>
      <c r="O347" s="23">
        <v>44881.61458183142</v>
      </c>
      <c r="P347" s="1" t="s">
        <v>218</v>
      </c>
      <c r="Q347" s="0" t="s">
        <v>1347</v>
      </c>
      <c r="R347" s="18" t="str">
        <f>VLOOKUP(E347,'Управление'!A:E,4,FALSE)</f>
        <v>236M2</v>
      </c>
      <c r="U347" s="19" t="s">
        <v>33</v>
      </c>
      <c r="X347" s="22"/>
    </row>
    <row r="348" ht="15" customHeight="1">
      <c r="A348" s="1" t="s">
        <v>1348</v>
      </c>
      <c r="B348" s="1" t="s">
        <v>1348</v>
      </c>
      <c r="C348" s="1" t="s">
        <v>292</v>
      </c>
      <c r="D348" s="1" t="s">
        <v>140</v>
      </c>
      <c r="E348" s="17" t="s">
        <v>141</v>
      </c>
      <c r="F348" s="1" t="s">
        <v>1349</v>
      </c>
      <c r="G348" s="1" t="str">
        <f>VLOOKUP(E348,'Управление'!A:E,5,FALSE)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8" s="18">
        <f>VLOOKUP(E348,'Управление'!A:E,3,FALSE)</f>
        <v>498000</v>
      </c>
      <c r="I348" s="19" t="s">
        <v>26</v>
      </c>
      <c r="J348" s="19" t="s">
        <v>27</v>
      </c>
      <c r="K348" s="19" t="s">
        <v>28</v>
      </c>
      <c r="L348" s="19" t="s">
        <v>29</v>
      </c>
      <c r="M348" s="27" t="s">
        <v>294</v>
      </c>
      <c r="O348" s="23">
        <v>44882.43394717529</v>
      </c>
      <c r="P348" s="1" t="s">
        <v>224</v>
      </c>
      <c r="Q348" s="0" t="s">
        <v>1350</v>
      </c>
      <c r="R348" s="18" t="str">
        <f>VLOOKUP(E348,'Управление'!A:E,4,FALSE)</f>
        <v>236НЕ2</v>
      </c>
      <c r="U348" s="19" t="s">
        <v>33</v>
      </c>
      <c r="X348" s="22"/>
    </row>
    <row r="349" ht="15" customHeight="1">
      <c r="A349" s="1" t="s">
        <v>1351</v>
      </c>
      <c r="B349" s="1" t="s">
        <v>1351</v>
      </c>
      <c r="C349" s="1" t="s">
        <v>297</v>
      </c>
      <c r="D349" s="1" t="s">
        <v>148</v>
      </c>
      <c r="E349" s="17" t="s">
        <v>149</v>
      </c>
      <c r="F349" s="1" t="s">
        <v>1352</v>
      </c>
      <c r="G349" s="1" t="str">
        <f>VLOOKUP(E349,'Управление'!A:E,5,FALSE)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49" s="18">
        <f>VLOOKUP(E349,'Управление'!A:E,3,FALSE)</f>
        <v>417000</v>
      </c>
      <c r="I349" s="19" t="s">
        <v>26</v>
      </c>
      <c r="J349" s="19" t="s">
        <v>27</v>
      </c>
      <c r="K349" s="19" t="s">
        <v>28</v>
      </c>
      <c r="L349" s="19" t="s">
        <v>29</v>
      </c>
      <c r="M349" s="27" t="s">
        <v>299</v>
      </c>
      <c r="O349" s="23">
        <v>44883.328756790295</v>
      </c>
      <c r="P349" s="1" t="s">
        <v>232</v>
      </c>
      <c r="Q349" s="0" t="s">
        <v>1353</v>
      </c>
      <c r="R349" s="18" t="str">
        <f>VLOOKUP(E349,'Управление'!A:E,4,FALSE)</f>
        <v>238М2</v>
      </c>
      <c r="U349" s="19" t="s">
        <v>33</v>
      </c>
      <c r="X349" s="22"/>
    </row>
    <row r="350" ht="15" customHeight="1">
      <c r="A350" s="1" t="s">
        <v>1354</v>
      </c>
      <c r="B350" s="1" t="s">
        <v>1354</v>
      </c>
      <c r="C350" s="1" t="s">
        <v>302</v>
      </c>
      <c r="D350" s="1" t="s">
        <v>56</v>
      </c>
      <c r="E350" s="17" t="s">
        <v>24</v>
      </c>
      <c r="F350" s="1" t="s">
        <v>1355</v>
      </c>
      <c r="G350" s="1" t="str">
        <f>VLOOKUP(E350,'Управление'!A:E,5,FALSE)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0" s="18">
        <f>VLOOKUP(E350,'Управление'!A:E,3,FALSE)</f>
        <v>525000</v>
      </c>
      <c r="I350" s="19" t="s">
        <v>26</v>
      </c>
      <c r="J350" s="19" t="s">
        <v>27</v>
      </c>
      <c r="K350" s="19" t="s">
        <v>28</v>
      </c>
      <c r="L350" s="19" t="s">
        <v>29</v>
      </c>
      <c r="M350" s="27" t="s">
        <v>304</v>
      </c>
      <c r="O350" s="23">
        <v>44855.42074166998</v>
      </c>
      <c r="P350" s="1" t="s">
        <v>31</v>
      </c>
      <c r="Q350" s="0" t="s">
        <v>1356</v>
      </c>
      <c r="R350" s="18" t="str">
        <f>VLOOKUP(E350,'Управление'!A:E,4,FALSE)</f>
        <v>238НД3</v>
      </c>
      <c r="U350" s="19" t="s">
        <v>33</v>
      </c>
      <c r="X350" s="22"/>
    </row>
    <row r="351" ht="15" customHeight="1">
      <c r="A351" s="1" t="s">
        <v>1357</v>
      </c>
      <c r="B351" s="1" t="s">
        <v>1357</v>
      </c>
      <c r="C351" s="1" t="s">
        <v>307</v>
      </c>
      <c r="D351" s="1" t="s">
        <v>63</v>
      </c>
      <c r="E351" s="17" t="s">
        <v>37</v>
      </c>
      <c r="F351" s="1" t="s">
        <v>1358</v>
      </c>
      <c r="G351" s="1" t="str">
        <f>VLOOKUP(E351,'Управление'!A:E,5,FALSE)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1" s="18">
        <f>VLOOKUP(E351,'Управление'!A:E,3,FALSE)</f>
        <v>595000</v>
      </c>
      <c r="I351" s="19" t="s">
        <v>26</v>
      </c>
      <c r="J351" s="19" t="s">
        <v>27</v>
      </c>
      <c r="K351" s="19" t="s">
        <v>28</v>
      </c>
      <c r="L351" s="19" t="s">
        <v>29</v>
      </c>
      <c r="M351" s="27" t="s">
        <v>309</v>
      </c>
      <c r="O351" s="23">
        <v>44856.53429115854</v>
      </c>
      <c r="P351" s="1" t="s">
        <v>40</v>
      </c>
      <c r="Q351" s="1" t="s">
        <v>1359</v>
      </c>
      <c r="R351" s="18" t="str">
        <f>VLOOKUP(E351,'Управление'!A:E,4,FALSE)</f>
        <v>238НД5</v>
      </c>
      <c r="U351" s="19" t="s">
        <v>33</v>
      </c>
      <c r="X351" s="22"/>
    </row>
    <row r="352" ht="15" customHeight="1">
      <c r="A352" s="1" t="s">
        <v>1360</v>
      </c>
      <c r="B352" s="1" t="s">
        <v>1360</v>
      </c>
      <c r="C352" s="1" t="s">
        <v>312</v>
      </c>
      <c r="D352" s="1" t="s">
        <v>345</v>
      </c>
      <c r="E352" s="17" t="s">
        <v>169</v>
      </c>
      <c r="F352" s="1" t="s">
        <v>1361</v>
      </c>
      <c r="G352" s="1" t="str">
        <f>VLOOKUP(E352,'Управление'!A:E,5,FALSE)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2" s="18">
        <f>VLOOKUP(E352,'Управление'!A:E,3,FALSE)</f>
        <v>682500</v>
      </c>
      <c r="I352" s="19" t="s">
        <v>26</v>
      </c>
      <c r="J352" s="19" t="s">
        <v>27</v>
      </c>
      <c r="K352" s="19" t="s">
        <v>28</v>
      </c>
      <c r="L352" s="19" t="s">
        <v>29</v>
      </c>
      <c r="M352" s="27" t="s">
        <v>315</v>
      </c>
      <c r="O352" s="23">
        <v>44857.61478986179</v>
      </c>
      <c r="P352" s="1" t="s">
        <v>46</v>
      </c>
      <c r="Q352" s="0" t="s">
        <v>1362</v>
      </c>
      <c r="R352" s="18" t="str">
        <f>VLOOKUP(E352,'Управление'!A:E,4,FALSE)</f>
        <v>240БМ</v>
      </c>
      <c r="U352" s="19" t="s">
        <v>33</v>
      </c>
      <c r="X352" s="22"/>
    </row>
    <row r="353" ht="15" customHeight="1">
      <c r="A353" s="1" t="s">
        <v>1363</v>
      </c>
      <c r="B353" s="1" t="s">
        <v>1363</v>
      </c>
      <c r="C353" s="1" t="s">
        <v>318</v>
      </c>
      <c r="D353" s="1" t="s">
        <v>176</v>
      </c>
      <c r="E353" s="17" t="s">
        <v>177</v>
      </c>
      <c r="F353" s="1" t="s">
        <v>1364</v>
      </c>
      <c r="G353" s="1" t="str">
        <f>VLOOKUP(E353,'Управление'!A:E,5,FALSE)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3" s="18">
        <f>VLOOKUP(E353,'Управление'!A:E,3,FALSE)</f>
        <v>832000</v>
      </c>
      <c r="I353" s="19" t="s">
        <v>26</v>
      </c>
      <c r="J353" s="19" t="s">
        <v>27</v>
      </c>
      <c r="K353" s="19" t="s">
        <v>28</v>
      </c>
      <c r="L353" s="19" t="s">
        <v>29</v>
      </c>
      <c r="M353" s="27" t="s">
        <v>320</v>
      </c>
      <c r="O353" s="23">
        <v>44858.324167147664</v>
      </c>
      <c r="P353" s="1" t="s">
        <v>52</v>
      </c>
      <c r="Q353" s="0" t="s">
        <v>1365</v>
      </c>
      <c r="R353" s="18" t="str">
        <f>VLOOKUP(E353,'Управление'!A:E,4,FALSE)</f>
        <v>240БМ2-4</v>
      </c>
      <c r="U353" s="19" t="s">
        <v>33</v>
      </c>
      <c r="X353" s="22"/>
    </row>
    <row r="354" ht="15" customHeight="1">
      <c r="A354" s="1" t="s">
        <v>1366</v>
      </c>
      <c r="B354" s="1" t="s">
        <v>1366</v>
      </c>
      <c r="C354" s="1" t="s">
        <v>323</v>
      </c>
      <c r="D354" s="1" t="s">
        <v>788</v>
      </c>
      <c r="E354" s="24" t="s">
        <v>185</v>
      </c>
      <c r="F354" s="1" t="s">
        <v>1367</v>
      </c>
      <c r="G354" s="1" t="str">
        <f>VLOOKUP(E354,'Управление'!A:E,5,FALSE)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4" s="18">
        <f>VLOOKUP(E354,'Управление'!A:E,3,FALSE)</f>
        <v>320000</v>
      </c>
      <c r="I354" s="19" t="s">
        <v>26</v>
      </c>
      <c r="J354" s="19" t="s">
        <v>27</v>
      </c>
      <c r="K354" s="19" t="s">
        <v>28</v>
      </c>
      <c r="L354" s="19" t="s">
        <v>29</v>
      </c>
      <c r="M354" s="27" t="s">
        <v>326</v>
      </c>
      <c r="O354" s="23">
        <v>44859.52730329006</v>
      </c>
      <c r="P354" s="1" t="s">
        <v>59</v>
      </c>
      <c r="Q354" s="1" t="s">
        <v>1368</v>
      </c>
      <c r="R354" s="18" t="str">
        <f>VLOOKUP(E354,'Управление'!A:E,4,FALSE)</f>
        <v>236M2</v>
      </c>
      <c r="U354" s="19" t="s">
        <v>33</v>
      </c>
      <c r="X354" s="22"/>
    </row>
    <row r="355" ht="15" customHeight="1">
      <c r="A355" s="1" t="s">
        <v>1369</v>
      </c>
      <c r="B355" s="1" t="s">
        <v>1369</v>
      </c>
      <c r="C355" s="1" t="s">
        <v>329</v>
      </c>
      <c r="D355" s="1" t="s">
        <v>584</v>
      </c>
      <c r="E355" s="24" t="s">
        <v>193</v>
      </c>
      <c r="F355" s="1" t="s">
        <v>1370</v>
      </c>
      <c r="G355" s="1" t="str">
        <f>VLOOKUP(E355,'Управление'!A:E,5,FALSE)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5" s="18">
        <f>VLOOKUP(E355,'Управление'!A:E,3,FALSE)</f>
        <v>331500</v>
      </c>
      <c r="I355" s="19" t="s">
        <v>26</v>
      </c>
      <c r="J355" s="19" t="s">
        <v>27</v>
      </c>
      <c r="K355" s="19" t="s">
        <v>28</v>
      </c>
      <c r="L355" s="19" t="s">
        <v>29</v>
      </c>
      <c r="M355" s="27" t="s">
        <v>331</v>
      </c>
      <c r="O355" s="23">
        <v>44860.441843707915</v>
      </c>
      <c r="P355" s="1" t="s">
        <v>66</v>
      </c>
      <c r="Q355" s="0" t="s">
        <v>1371</v>
      </c>
      <c r="R355" s="18" t="str">
        <f>VLOOKUP(E355,'Управление'!A:E,4,FALSE)</f>
        <v>236M2</v>
      </c>
      <c r="U355" s="19" t="s">
        <v>33</v>
      </c>
      <c r="X355" s="22"/>
    </row>
    <row r="356" ht="15" customHeight="1">
      <c r="A356" s="1" t="s">
        <v>1372</v>
      </c>
      <c r="B356" s="1" t="s">
        <v>1372</v>
      </c>
      <c r="C356" s="1" t="s">
        <v>334</v>
      </c>
      <c r="D356" s="1" t="s">
        <v>366</v>
      </c>
      <c r="E356" s="24" t="s">
        <v>201</v>
      </c>
      <c r="F356" s="1" t="s">
        <v>1373</v>
      </c>
      <c r="G356" s="1" t="str">
        <f>VLOOKUP(E356,'Управление'!A:E,5,FALSE)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6" s="18">
        <f>VLOOKUP(E356,'Управление'!A:E,3,FALSE)</f>
        <v>444000</v>
      </c>
      <c r="I356" s="19" t="s">
        <v>26</v>
      </c>
      <c r="J356" s="19" t="s">
        <v>27</v>
      </c>
      <c r="K356" s="19" t="s">
        <v>28</v>
      </c>
      <c r="L356" s="19" t="s">
        <v>29</v>
      </c>
      <c r="M356" s="27" t="s">
        <v>336</v>
      </c>
      <c r="O356" s="23">
        <v>44861.54910996845</v>
      </c>
      <c r="P356" s="1" t="s">
        <v>72</v>
      </c>
      <c r="Q356" s="0" t="s">
        <v>1374</v>
      </c>
      <c r="R356" s="18" t="str">
        <f>VLOOKUP(E356,'Управление'!A:E,4,FALSE)</f>
        <v>236НЕ2</v>
      </c>
      <c r="U356" s="19" t="s">
        <v>33</v>
      </c>
      <c r="X356" s="22"/>
    </row>
    <row r="357" ht="15" customHeight="1">
      <c r="A357" s="1" t="s">
        <v>1375</v>
      </c>
      <c r="B357" s="1" t="s">
        <v>1375</v>
      </c>
      <c r="C357" s="1" t="s">
        <v>339</v>
      </c>
      <c r="D357" s="1" t="s">
        <v>208</v>
      </c>
      <c r="E357" s="24" t="s">
        <v>209</v>
      </c>
      <c r="F357" s="1" t="s">
        <v>1376</v>
      </c>
      <c r="G357" s="1" t="str">
        <f>VLOOKUP(E357,'Управление'!A:E,5,FALSE)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7" s="18">
        <f>VLOOKUP(E357,'Управление'!A:E,3,FALSE)</f>
        <v>360000</v>
      </c>
      <c r="I357" s="19" t="s">
        <v>26</v>
      </c>
      <c r="J357" s="19" t="s">
        <v>27</v>
      </c>
      <c r="K357" s="19" t="s">
        <v>28</v>
      </c>
      <c r="L357" s="19" t="s">
        <v>29</v>
      </c>
      <c r="M357" s="27" t="s">
        <v>341</v>
      </c>
      <c r="O357" s="23">
        <v>44862.4925483467</v>
      </c>
      <c r="P357" s="1" t="s">
        <v>80</v>
      </c>
      <c r="Q357" s="0" t="s">
        <v>1377</v>
      </c>
      <c r="R357" s="18" t="str">
        <f>VLOOKUP(E357,'Управление'!A:E,4,FALSE)</f>
        <v>238М2</v>
      </c>
      <c r="U357" s="19" t="s">
        <v>33</v>
      </c>
      <c r="X357" s="22"/>
    </row>
    <row r="358" ht="15" customHeight="1">
      <c r="A358" s="1" t="s">
        <v>1378</v>
      </c>
      <c r="B358" s="1" t="s">
        <v>1378</v>
      </c>
      <c r="C358" s="1" t="s">
        <v>344</v>
      </c>
      <c r="D358" s="1" t="s">
        <v>76</v>
      </c>
      <c r="E358" s="24" t="s">
        <v>77</v>
      </c>
      <c r="F358" s="1" t="s">
        <v>1379</v>
      </c>
      <c r="G358" s="1" t="str">
        <f>VLOOKUP(E358,'Управление'!A:E,5,FALSE)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8" s="18">
        <f>VLOOKUP(E358,'Управление'!A:E,3,FALSE)</f>
        <v>435000</v>
      </c>
      <c r="I358" s="19" t="s">
        <v>26</v>
      </c>
      <c r="J358" s="19" t="s">
        <v>27</v>
      </c>
      <c r="K358" s="19" t="s">
        <v>28</v>
      </c>
      <c r="L358" s="19" t="s">
        <v>29</v>
      </c>
      <c r="M358" s="27" t="s">
        <v>347</v>
      </c>
      <c r="O358" s="23">
        <v>44863.25198872698</v>
      </c>
      <c r="P358" s="1" t="s">
        <v>88</v>
      </c>
      <c r="Q358" s="0" t="s">
        <v>1380</v>
      </c>
      <c r="R358" s="18" t="str">
        <f>VLOOKUP(E358,'Управление'!A:E,4,FALSE)</f>
        <v>238НД3</v>
      </c>
      <c r="U358" s="19" t="s">
        <v>33</v>
      </c>
      <c r="X358" s="22"/>
    </row>
    <row r="359" ht="15" customHeight="1">
      <c r="A359" s="1" t="s">
        <v>1381</v>
      </c>
      <c r="B359" s="1" t="s">
        <v>1381</v>
      </c>
      <c r="C359" s="1" t="s">
        <v>350</v>
      </c>
      <c r="D359" s="1" t="s">
        <v>98</v>
      </c>
      <c r="E359" s="24" t="s">
        <v>85</v>
      </c>
      <c r="F359" s="1" t="s">
        <v>1382</v>
      </c>
      <c r="G359" s="1" t="str">
        <f>VLOOKUP(E359,'Управление'!A:E,5,FALSE)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59" s="18">
        <f>VLOOKUP(E359,'Управление'!A:E,3,FALSE)</f>
        <v>458000</v>
      </c>
      <c r="I359" s="19" t="s">
        <v>26</v>
      </c>
      <c r="J359" s="19" t="s">
        <v>27</v>
      </c>
      <c r="K359" s="19" t="s">
        <v>28</v>
      </c>
      <c r="L359" s="19" t="s">
        <v>29</v>
      </c>
      <c r="M359" s="27" t="s">
        <v>352</v>
      </c>
      <c r="O359" s="23">
        <v>44864.30139806595</v>
      </c>
      <c r="P359" s="1" t="s">
        <v>94</v>
      </c>
      <c r="Q359" s="1" t="s">
        <v>1383</v>
      </c>
      <c r="R359" s="18" t="str">
        <f>VLOOKUP(E359,'Управление'!A:E,4,FALSE)</f>
        <v>238НД5</v>
      </c>
      <c r="U359" s="19" t="s">
        <v>33</v>
      </c>
      <c r="X359" s="22"/>
    </row>
    <row r="360" ht="15" customHeight="1">
      <c r="A360" s="1" t="s">
        <v>1384</v>
      </c>
      <c r="B360" s="1" t="s">
        <v>1384</v>
      </c>
      <c r="C360" s="1" t="s">
        <v>355</v>
      </c>
      <c r="D360" s="1" t="s">
        <v>228</v>
      </c>
      <c r="E360" s="24" t="s">
        <v>229</v>
      </c>
      <c r="F360" s="1" t="s">
        <v>1385</v>
      </c>
      <c r="G360" s="1" t="str">
        <f>VLOOKUP(E360,'Управление'!A:E,5,FALSE)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0" s="18">
        <f>VLOOKUP(E360,'Управление'!A:E,3,FALSE)</f>
        <v>615000</v>
      </c>
      <c r="I360" s="19" t="s">
        <v>26</v>
      </c>
      <c r="J360" s="19" t="s">
        <v>27</v>
      </c>
      <c r="K360" s="19" t="s">
        <v>28</v>
      </c>
      <c r="L360" s="19" t="s">
        <v>29</v>
      </c>
      <c r="M360" s="27" t="s">
        <v>357</v>
      </c>
      <c r="O360" s="23">
        <v>44865.327019043856</v>
      </c>
      <c r="P360" s="1" t="s">
        <v>101</v>
      </c>
      <c r="Q360" s="0" t="s">
        <v>1386</v>
      </c>
      <c r="R360" s="18" t="str">
        <f>VLOOKUP(E360,'Управление'!A:E,4,FALSE)</f>
        <v>240БМ</v>
      </c>
      <c r="U360" s="19" t="s">
        <v>33</v>
      </c>
      <c r="X360" s="22"/>
    </row>
    <row r="361" ht="15" customHeight="1">
      <c r="A361" s="1" t="s">
        <v>1387</v>
      </c>
      <c r="B361" s="1" t="s">
        <v>1387</v>
      </c>
      <c r="C361" s="1" t="s">
        <v>360</v>
      </c>
      <c r="D361" s="1" t="s">
        <v>393</v>
      </c>
      <c r="E361" s="24" t="s">
        <v>237</v>
      </c>
      <c r="F361" s="1" t="s">
        <v>1388</v>
      </c>
      <c r="G361" s="1" t="str">
        <f>VLOOKUP(E361,'Управление'!A:E,5,FALSE)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1" s="18">
        <f>VLOOKUP(E361,'Управление'!A:E,3,FALSE)</f>
        <v>724500</v>
      </c>
      <c r="I361" s="19" t="s">
        <v>26</v>
      </c>
      <c r="J361" s="19" t="s">
        <v>27</v>
      </c>
      <c r="K361" s="19" t="s">
        <v>28</v>
      </c>
      <c r="L361" s="19" t="s">
        <v>29</v>
      </c>
      <c r="M361" s="27" t="s">
        <v>362</v>
      </c>
      <c r="O361" s="23">
        <v>44866.55568694352</v>
      </c>
      <c r="P361" s="1" t="s">
        <v>108</v>
      </c>
      <c r="Q361" s="0" t="s">
        <v>1389</v>
      </c>
      <c r="R361" s="18" t="str">
        <f>VLOOKUP(E361,'Управление'!A:E,4,FALSE)</f>
        <v>240БМ2-4</v>
      </c>
      <c r="U361" s="19" t="s">
        <v>33</v>
      </c>
      <c r="X361" s="22"/>
    </row>
    <row r="362" ht="15" customHeight="1">
      <c r="A362" s="1" t="s">
        <v>1390</v>
      </c>
      <c r="B362" s="1" t="s">
        <v>1390</v>
      </c>
      <c r="C362" s="1" t="s">
        <v>365</v>
      </c>
      <c r="D362" s="1" t="s">
        <v>56</v>
      </c>
      <c r="E362" s="17" t="s">
        <v>24</v>
      </c>
      <c r="F362" s="1" t="s">
        <v>1391</v>
      </c>
      <c r="G362" s="1" t="str">
        <f>VLOOKUP(E362,'Управление'!A:E,5,FALSE)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2" s="18">
        <f>VLOOKUP(E362,'Управление'!A:E,3,FALSE)</f>
        <v>525000</v>
      </c>
      <c r="I362" s="19" t="s">
        <v>26</v>
      </c>
      <c r="J362" s="19" t="s">
        <v>27</v>
      </c>
      <c r="K362" s="19" t="s">
        <v>28</v>
      </c>
      <c r="L362" s="19" t="s">
        <v>29</v>
      </c>
      <c r="M362" s="27" t="s">
        <v>368</v>
      </c>
      <c r="O362" s="23">
        <v>44867.564621935584</v>
      </c>
      <c r="P362" s="1" t="s">
        <v>114</v>
      </c>
      <c r="Q362" s="0" t="s">
        <v>1392</v>
      </c>
      <c r="R362" s="18" t="str">
        <f>VLOOKUP(E362,'Управление'!A:E,4,FALSE)</f>
        <v>238НД3</v>
      </c>
      <c r="U362" s="19" t="s">
        <v>33</v>
      </c>
      <c r="X362" s="22"/>
    </row>
    <row r="363" ht="15" customHeight="1">
      <c r="A363" s="1" t="s">
        <v>1393</v>
      </c>
      <c r="B363" s="1" t="s">
        <v>1393</v>
      </c>
      <c r="C363" s="1" t="s">
        <v>371</v>
      </c>
      <c r="D363" s="1" t="s">
        <v>63</v>
      </c>
      <c r="E363" s="17" t="s">
        <v>37</v>
      </c>
      <c r="F363" s="1" t="s">
        <v>1394</v>
      </c>
      <c r="G363" s="1" t="str">
        <f>VLOOKUP(E363,'Управление'!A:E,5,FALSE)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3" s="18">
        <f>VLOOKUP(E363,'Управление'!A:E,3,FALSE)</f>
        <v>595000</v>
      </c>
      <c r="I363" s="19" t="s">
        <v>26</v>
      </c>
      <c r="J363" s="19" t="s">
        <v>27</v>
      </c>
      <c r="K363" s="19" t="s">
        <v>28</v>
      </c>
      <c r="L363" s="19" t="s">
        <v>29</v>
      </c>
      <c r="M363" s="27" t="s">
        <v>374</v>
      </c>
      <c r="O363" s="23">
        <v>44868.59125032659</v>
      </c>
      <c r="P363" s="1" t="s">
        <v>120</v>
      </c>
      <c r="Q363" s="1" t="s">
        <v>1395</v>
      </c>
      <c r="R363" s="18" t="str">
        <f>VLOOKUP(E363,'Управление'!A:E,4,FALSE)</f>
        <v>238НД5</v>
      </c>
      <c r="U363" s="19" t="s">
        <v>33</v>
      </c>
      <c r="X363" s="22"/>
    </row>
    <row r="364" ht="15" customHeight="1">
      <c r="A364" s="1" t="s">
        <v>1396</v>
      </c>
      <c r="B364" s="1" t="s">
        <v>1396</v>
      </c>
      <c r="C364" s="1" t="s">
        <v>377</v>
      </c>
      <c r="D364" s="1" t="s">
        <v>23</v>
      </c>
      <c r="E364" s="17" t="s">
        <v>24</v>
      </c>
      <c r="F364" s="1" t="s">
        <v>1397</v>
      </c>
      <c r="G364" s="1" t="str">
        <f>VLOOKUP(E364,'Управление'!A:E,5,FALSE)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4" s="18">
        <f>VLOOKUP(E364,'Управление'!A:E,3,FALSE)</f>
        <v>525000</v>
      </c>
      <c r="I364" s="19" t="s">
        <v>26</v>
      </c>
      <c r="J364" s="19" t="s">
        <v>27</v>
      </c>
      <c r="K364" s="19" t="s">
        <v>28</v>
      </c>
      <c r="L364" s="19" t="s">
        <v>29</v>
      </c>
      <c r="M364" s="27" t="s">
        <v>379</v>
      </c>
      <c r="O364" s="23">
        <v>44869.33621787937</v>
      </c>
      <c r="P364" s="1" t="s">
        <v>128</v>
      </c>
      <c r="Q364" s="0" t="s">
        <v>1398</v>
      </c>
      <c r="R364" s="18" t="str">
        <f>VLOOKUP(E364,'Управление'!A:E,4,FALSE)</f>
        <v>238НД3</v>
      </c>
      <c r="U364" s="19" t="s">
        <v>33</v>
      </c>
      <c r="X364" s="22"/>
    </row>
    <row r="365" ht="15" customHeight="1">
      <c r="A365" s="1" t="s">
        <v>1399</v>
      </c>
      <c r="B365" s="1" t="s">
        <v>1399</v>
      </c>
      <c r="C365" s="1" t="s">
        <v>382</v>
      </c>
      <c r="D365" s="1" t="s">
        <v>63</v>
      </c>
      <c r="E365" s="17" t="s">
        <v>37</v>
      </c>
      <c r="F365" s="1" t="s">
        <v>1400</v>
      </c>
      <c r="G365" s="1" t="str">
        <f>VLOOKUP(E365,'Управление'!A:E,5,FALSE)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5" s="18">
        <f>VLOOKUP(E365,'Управление'!A:E,3,FALSE)</f>
        <v>595000</v>
      </c>
      <c r="I365" s="19" t="s">
        <v>26</v>
      </c>
      <c r="J365" s="19" t="s">
        <v>27</v>
      </c>
      <c r="K365" s="19" t="s">
        <v>28</v>
      </c>
      <c r="L365" s="19" t="s">
        <v>29</v>
      </c>
      <c r="M365" s="27" t="s">
        <v>384</v>
      </c>
      <c r="O365" s="23">
        <v>44870.425529486565</v>
      </c>
      <c r="P365" s="1" t="s">
        <v>136</v>
      </c>
      <c r="Q365" s="1" t="s">
        <v>1401</v>
      </c>
      <c r="R365" s="18" t="str">
        <f>VLOOKUP(E365,'Управление'!A:E,4,FALSE)</f>
        <v>238НД5</v>
      </c>
      <c r="U365" s="19" t="s">
        <v>33</v>
      </c>
      <c r="X365" s="22"/>
    </row>
    <row r="366" ht="15" customHeight="1">
      <c r="A366" s="1" t="s">
        <v>1402</v>
      </c>
      <c r="B366" s="1" t="s">
        <v>1402</v>
      </c>
      <c r="C366" s="1" t="s">
        <v>387</v>
      </c>
      <c r="D366" s="1" t="s">
        <v>56</v>
      </c>
      <c r="E366" s="17" t="s">
        <v>24</v>
      </c>
      <c r="F366" s="1" t="s">
        <v>1403</v>
      </c>
      <c r="G366" s="1" t="str">
        <f>VLOOKUP(E366,'Управление'!A:E,5,FALSE)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6" s="18">
        <f>VLOOKUP(E366,'Управление'!A:E,3,FALSE)</f>
        <v>525000</v>
      </c>
      <c r="I366" s="19" t="s">
        <v>26</v>
      </c>
      <c r="J366" s="19" t="s">
        <v>27</v>
      </c>
      <c r="K366" s="19" t="s">
        <v>28</v>
      </c>
      <c r="L366" s="19" t="s">
        <v>29</v>
      </c>
      <c r="M366" s="27" t="s">
        <v>389</v>
      </c>
      <c r="O366" s="23">
        <v>44871.27004625774</v>
      </c>
      <c r="P366" s="1" t="s">
        <v>144</v>
      </c>
      <c r="Q366" s="0" t="s">
        <v>1404</v>
      </c>
      <c r="R366" s="18" t="str">
        <f>VLOOKUP(E366,'Управление'!A:E,4,FALSE)</f>
        <v>238НД3</v>
      </c>
      <c r="U366" s="19" t="s">
        <v>33</v>
      </c>
      <c r="X366" s="22"/>
    </row>
    <row r="367" ht="15" customHeight="1">
      <c r="A367" s="1" t="s">
        <v>1405</v>
      </c>
      <c r="B367" s="1" t="s">
        <v>1405</v>
      </c>
      <c r="C367" s="1" t="s">
        <v>392</v>
      </c>
      <c r="D367" s="1" t="s">
        <v>36</v>
      </c>
      <c r="E367" s="17" t="s">
        <v>37</v>
      </c>
      <c r="F367" s="1" t="s">
        <v>1406</v>
      </c>
      <c r="G367" s="1" t="str">
        <f>VLOOKUP(E367,'Управление'!A:E,5,FALSE)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7" s="18">
        <f>VLOOKUP(E367,'Управление'!A:E,3,FALSE)</f>
        <v>595000</v>
      </c>
      <c r="I367" s="19" t="s">
        <v>26</v>
      </c>
      <c r="J367" s="19" t="s">
        <v>27</v>
      </c>
      <c r="K367" s="19" t="s">
        <v>28</v>
      </c>
      <c r="L367" s="19" t="s">
        <v>29</v>
      </c>
      <c r="M367" s="27" t="s">
        <v>395</v>
      </c>
      <c r="O367" s="23">
        <v>44872.46883162308</v>
      </c>
      <c r="P367" s="1" t="s">
        <v>152</v>
      </c>
      <c r="Q367" s="1" t="s">
        <v>1407</v>
      </c>
      <c r="R367" s="18" t="str">
        <f>VLOOKUP(E367,'Управление'!A:E,4,FALSE)</f>
        <v>238НД5</v>
      </c>
      <c r="U367" s="19" t="s">
        <v>33</v>
      </c>
      <c r="X367" s="22"/>
    </row>
    <row r="368" ht="15" customHeight="1">
      <c r="A368" s="1" t="s">
        <v>1408</v>
      </c>
      <c r="B368" s="1" t="s">
        <v>1408</v>
      </c>
      <c r="C368" s="1" t="s">
        <v>398</v>
      </c>
      <c r="D368" s="1" t="s">
        <v>23</v>
      </c>
      <c r="E368" s="17" t="s">
        <v>24</v>
      </c>
      <c r="F368" s="1" t="s">
        <v>1409</v>
      </c>
      <c r="G368" s="1" t="str">
        <f>VLOOKUP(E368,'Управление'!A:E,5,FALSE)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8" s="18">
        <f>VLOOKUP(E368,'Управление'!A:E,3,FALSE)</f>
        <v>525000</v>
      </c>
      <c r="I368" s="19" t="s">
        <v>26</v>
      </c>
      <c r="J368" s="19" t="s">
        <v>27</v>
      </c>
      <c r="K368" s="19" t="s">
        <v>28</v>
      </c>
      <c r="L368" s="19" t="s">
        <v>29</v>
      </c>
      <c r="M368" s="27" t="s">
        <v>400</v>
      </c>
      <c r="O368" s="23">
        <v>44873.255318609416</v>
      </c>
      <c r="P368" s="1" t="s">
        <v>158</v>
      </c>
      <c r="Q368" s="0" t="s">
        <v>1410</v>
      </c>
      <c r="R368" s="18" t="str">
        <f>VLOOKUP(E368,'Управление'!A:E,4,FALSE)</f>
        <v>238НД3</v>
      </c>
      <c r="U368" s="19" t="s">
        <v>33</v>
      </c>
      <c r="X368" s="22"/>
    </row>
    <row r="369" ht="15" customHeight="1">
      <c r="A369" s="1" t="s">
        <v>1411</v>
      </c>
      <c r="B369" s="1" t="s">
        <v>1411</v>
      </c>
      <c r="C369" s="1" t="s">
        <v>403</v>
      </c>
      <c r="D369" s="1" t="s">
        <v>105</v>
      </c>
      <c r="E369" s="24" t="s">
        <v>77</v>
      </c>
      <c r="F369" s="1" t="s">
        <v>1412</v>
      </c>
      <c r="G369" s="1" t="str">
        <f>VLOOKUP(E369,'Управление'!A:E,5,FALSE)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69" s="18">
        <f>VLOOKUP(E369,'Управление'!A:E,3,FALSE)</f>
        <v>435000</v>
      </c>
      <c r="I369" s="19" t="s">
        <v>26</v>
      </c>
      <c r="J369" s="19" t="s">
        <v>27</v>
      </c>
      <c r="K369" s="19" t="s">
        <v>28</v>
      </c>
      <c r="L369" s="19" t="s">
        <v>29</v>
      </c>
      <c r="M369" s="27" t="s">
        <v>405</v>
      </c>
      <c r="O369" s="23">
        <v>44874.48257440376</v>
      </c>
      <c r="P369" s="1" t="s">
        <v>164</v>
      </c>
      <c r="Q369" s="0" t="s">
        <v>1413</v>
      </c>
      <c r="R369" s="18" t="str">
        <f>VLOOKUP(E369,'Управление'!A:E,4,FALSE)</f>
        <v>238НД3</v>
      </c>
      <c r="U369" s="19" t="s">
        <v>33</v>
      </c>
      <c r="X369" s="22"/>
    </row>
    <row r="370" ht="15" customHeight="1">
      <c r="A370" s="1" t="s">
        <v>1414</v>
      </c>
      <c r="B370" s="1" t="s">
        <v>1414</v>
      </c>
      <c r="C370" s="1" t="s">
        <v>1415</v>
      </c>
      <c r="D370" s="1" t="s">
        <v>84</v>
      </c>
      <c r="E370" s="24" t="s">
        <v>85</v>
      </c>
      <c r="F370" s="1" t="s">
        <v>1416</v>
      </c>
      <c r="G370" s="1" t="str">
        <f>VLOOKUP(E370,'Управление'!A:E,5,FALSE)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0" s="18">
        <f>VLOOKUP(E370,'Управление'!A:E,3,FALSE)</f>
        <v>458000</v>
      </c>
      <c r="I370" s="19" t="s">
        <v>26</v>
      </c>
      <c r="J370" s="19" t="s">
        <v>27</v>
      </c>
      <c r="K370" s="19" t="s">
        <v>28</v>
      </c>
      <c r="L370" s="19" t="s">
        <v>29</v>
      </c>
      <c r="M370" s="20" t="s">
        <v>30</v>
      </c>
      <c r="O370" s="23">
        <v>44875.39740471866</v>
      </c>
      <c r="P370" s="1" t="s">
        <v>172</v>
      </c>
      <c r="Q370" s="1" t="s">
        <v>1417</v>
      </c>
      <c r="R370" s="18" t="str">
        <f>VLOOKUP(E370,'Управление'!A:E,4,FALSE)</f>
        <v>238НД5</v>
      </c>
      <c r="U370" s="19" t="s">
        <v>33</v>
      </c>
      <c r="X370" s="22"/>
    </row>
    <row r="371" ht="15" customHeight="1">
      <c r="A371" s="1" t="s">
        <v>1418</v>
      </c>
      <c r="B371" s="1" t="s">
        <v>1418</v>
      </c>
      <c r="C371" s="1" t="s">
        <v>1419</v>
      </c>
      <c r="D371" s="1" t="s">
        <v>76</v>
      </c>
      <c r="E371" s="24" t="s">
        <v>77</v>
      </c>
      <c r="F371" s="1" t="s">
        <v>1420</v>
      </c>
      <c r="G371" s="1" t="str">
        <f>VLOOKUP(E371,'Управление'!A:E,5,FALSE)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1" s="18">
        <f>VLOOKUP(E371,'Управление'!A:E,3,FALSE)</f>
        <v>435000</v>
      </c>
      <c r="I371" s="19" t="s">
        <v>26</v>
      </c>
      <c r="J371" s="19" t="s">
        <v>27</v>
      </c>
      <c r="K371" s="19" t="s">
        <v>28</v>
      </c>
      <c r="L371" s="19" t="s">
        <v>29</v>
      </c>
      <c r="M371" s="20" t="s">
        <v>39</v>
      </c>
      <c r="O371" s="23">
        <v>44876.2775363926</v>
      </c>
      <c r="P371" s="1" t="s">
        <v>180</v>
      </c>
      <c r="Q371" s="0" t="s">
        <v>1421</v>
      </c>
      <c r="R371" s="18" t="str">
        <f>VLOOKUP(E371,'Управление'!A:E,4,FALSE)</f>
        <v>238НД3</v>
      </c>
      <c r="U371" s="19" t="s">
        <v>33</v>
      </c>
      <c r="X371" s="22"/>
    </row>
    <row r="372" ht="15" customHeight="1">
      <c r="A372" s="1" t="s">
        <v>1422</v>
      </c>
      <c r="B372" s="1" t="s">
        <v>1422</v>
      </c>
      <c r="C372" s="1" t="s">
        <v>1423</v>
      </c>
      <c r="D372" s="1" t="s">
        <v>84</v>
      </c>
      <c r="E372" s="24" t="s">
        <v>85</v>
      </c>
      <c r="F372" s="1" t="s">
        <v>1424</v>
      </c>
      <c r="G372" s="1" t="str">
        <f>VLOOKUP(E372,'Управление'!A:E,5,FALSE)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2" s="18">
        <f>VLOOKUP(E372,'Управление'!A:E,3,FALSE)</f>
        <v>458000</v>
      </c>
      <c r="I372" s="19" t="s">
        <v>26</v>
      </c>
      <c r="J372" s="19" t="s">
        <v>27</v>
      </c>
      <c r="K372" s="19" t="s">
        <v>28</v>
      </c>
      <c r="L372" s="19" t="s">
        <v>29</v>
      </c>
      <c r="M372" s="20" t="s">
        <v>45</v>
      </c>
      <c r="O372" s="23">
        <v>44877.62631756337</v>
      </c>
      <c r="P372" s="1" t="s">
        <v>188</v>
      </c>
      <c r="Q372" s="1" t="s">
        <v>1425</v>
      </c>
      <c r="R372" s="18" t="str">
        <f>VLOOKUP(E372,'Управление'!A:E,4,FALSE)</f>
        <v>238НД5</v>
      </c>
      <c r="U372" s="19" t="s">
        <v>33</v>
      </c>
      <c r="X372" s="22"/>
    </row>
    <row r="373" ht="15" customHeight="1">
      <c r="A373" s="1" t="s">
        <v>1426</v>
      </c>
      <c r="B373" s="1" t="s">
        <v>1426</v>
      </c>
      <c r="C373" s="1" t="s">
        <v>1427</v>
      </c>
      <c r="D373" s="1" t="s">
        <v>76</v>
      </c>
      <c r="E373" s="24" t="s">
        <v>77</v>
      </c>
      <c r="F373" s="1" t="s">
        <v>1428</v>
      </c>
      <c r="G373" s="1" t="str">
        <f>VLOOKUP(E373,'Управление'!A:E,5,FALSE)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3" s="18">
        <f>VLOOKUP(E373,'Управление'!A:E,3,FALSE)</f>
        <v>435000</v>
      </c>
      <c r="I373" s="19" t="s">
        <v>26</v>
      </c>
      <c r="J373" s="19" t="s">
        <v>27</v>
      </c>
      <c r="K373" s="19" t="s">
        <v>28</v>
      </c>
      <c r="L373" s="19" t="s">
        <v>29</v>
      </c>
      <c r="M373" s="20" t="s">
        <v>58</v>
      </c>
      <c r="O373" s="23">
        <v>44878.491071464596</v>
      </c>
      <c r="P373" s="1" t="s">
        <v>196</v>
      </c>
      <c r="Q373" s="0" t="s">
        <v>1429</v>
      </c>
      <c r="R373" s="18" t="str">
        <f>VLOOKUP(E373,'Управление'!A:E,4,FALSE)</f>
        <v>238НД3</v>
      </c>
      <c r="U373" s="19" t="s">
        <v>33</v>
      </c>
      <c r="X373" s="22"/>
    </row>
    <row r="374" ht="15" customHeight="1">
      <c r="A374" s="1" t="s">
        <v>1430</v>
      </c>
      <c r="B374" s="1" t="s">
        <v>1430</v>
      </c>
      <c r="C374" s="1" t="s">
        <v>1307</v>
      </c>
      <c r="D374" s="1" t="s">
        <v>98</v>
      </c>
      <c r="E374" s="24" t="s">
        <v>85</v>
      </c>
      <c r="F374" s="1" t="s">
        <v>1431</v>
      </c>
      <c r="G374" s="1" t="str">
        <f>VLOOKUP(E374,'Управление'!A:E,5,FALSE)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4" s="18">
        <f>VLOOKUP(E374,'Управление'!A:E,3,FALSE)</f>
        <v>458000</v>
      </c>
      <c r="I374" s="19" t="s">
        <v>26</v>
      </c>
      <c r="J374" s="19" t="s">
        <v>27</v>
      </c>
      <c r="K374" s="19" t="s">
        <v>28</v>
      </c>
      <c r="L374" s="19" t="s">
        <v>29</v>
      </c>
      <c r="M374" s="20" t="s">
        <v>71</v>
      </c>
      <c r="O374" s="23">
        <v>44879.48176073846</v>
      </c>
      <c r="P374" s="1" t="s">
        <v>204</v>
      </c>
      <c r="Q374" s="1" t="s">
        <v>1432</v>
      </c>
      <c r="R374" s="18" t="str">
        <f>VLOOKUP(E374,'Управление'!A:E,4,FALSE)</f>
        <v>238НД5</v>
      </c>
      <c r="U374" s="19" t="s">
        <v>33</v>
      </c>
      <c r="X374" s="22"/>
    </row>
    <row r="375" ht="15" customHeight="1">
      <c r="A375" s="1" t="s">
        <v>1433</v>
      </c>
      <c r="B375" s="1" t="s">
        <v>1433</v>
      </c>
      <c r="C375" s="1" t="s">
        <v>649</v>
      </c>
      <c r="D375" s="1" t="s">
        <v>105</v>
      </c>
      <c r="E375" s="24" t="s">
        <v>77</v>
      </c>
      <c r="F375" s="1" t="s">
        <v>1434</v>
      </c>
      <c r="G375" s="1" t="str">
        <f>VLOOKUP(E375,'Управление'!A:E,5,FALSE)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5" s="18">
        <f>VLOOKUP(E375,'Управление'!A:E,3,FALSE)</f>
        <v>435000</v>
      </c>
      <c r="I375" s="19" t="s">
        <v>26</v>
      </c>
      <c r="J375" s="19" t="s">
        <v>27</v>
      </c>
      <c r="K375" s="19" t="s">
        <v>28</v>
      </c>
      <c r="L375" s="19" t="s">
        <v>29</v>
      </c>
      <c r="M375" s="20" t="s">
        <v>79</v>
      </c>
      <c r="O375" s="23">
        <v>44880.3409016119</v>
      </c>
      <c r="P375" s="1" t="s">
        <v>212</v>
      </c>
      <c r="Q375" s="0" t="s">
        <v>1435</v>
      </c>
      <c r="R375" s="18" t="str">
        <f>VLOOKUP(E375,'Управление'!A:E,4,FALSE)</f>
        <v>238НД3</v>
      </c>
      <c r="U375" s="19" t="s">
        <v>33</v>
      </c>
      <c r="X375" s="22"/>
    </row>
    <row r="376" ht="15" customHeight="1">
      <c r="A376" s="1" t="s">
        <v>1436</v>
      </c>
      <c r="B376" s="1" t="s">
        <v>1436</v>
      </c>
      <c r="C376" s="1" t="s">
        <v>947</v>
      </c>
      <c r="D376" s="1" t="s">
        <v>124</v>
      </c>
      <c r="E376" s="17" t="s">
        <v>125</v>
      </c>
      <c r="F376" s="1" t="s">
        <v>1437</v>
      </c>
      <c r="G376" s="1" t="str">
        <f>VLOOKUP(E376,'Управление'!A:E,5,FALSE)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6" s="18">
        <f>VLOOKUP(E376,'Управление'!A:E,3,FALSE)</f>
        <v>381000</v>
      </c>
      <c r="I376" s="19" t="s">
        <v>26</v>
      </c>
      <c r="J376" s="19" t="s">
        <v>27</v>
      </c>
      <c r="K376" s="19" t="s">
        <v>28</v>
      </c>
      <c r="L376" s="19" t="s">
        <v>29</v>
      </c>
      <c r="M376" s="20" t="s">
        <v>93</v>
      </c>
      <c r="O376" s="23">
        <v>44881.61707097574</v>
      </c>
      <c r="P376" s="1" t="s">
        <v>218</v>
      </c>
      <c r="Q376" s="1" t="s">
        <v>1438</v>
      </c>
      <c r="R376" s="18" t="str">
        <f>VLOOKUP(E376,'Управление'!A:E,4,FALSE)</f>
        <v>236M2</v>
      </c>
      <c r="U376" s="19" t="s">
        <v>33</v>
      </c>
      <c r="X376" s="22"/>
    </row>
    <row r="377" ht="15" customHeight="1">
      <c r="A377" s="1" t="s">
        <v>1439</v>
      </c>
      <c r="B377" s="1" t="s">
        <v>1439</v>
      </c>
      <c r="C377" s="1" t="s">
        <v>667</v>
      </c>
      <c r="D377" s="1" t="s">
        <v>132</v>
      </c>
      <c r="E377" s="17" t="s">
        <v>133</v>
      </c>
      <c r="F377" s="1" t="s">
        <v>1440</v>
      </c>
      <c r="G377" s="1" t="str">
        <f>VLOOKUP(E377,'Управление'!A:E,5,FALSE)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7" s="18">
        <f>VLOOKUP(E377,'Управление'!A:E,3,FALSE)</f>
        <v>385500</v>
      </c>
      <c r="I377" s="19" t="s">
        <v>26</v>
      </c>
      <c r="J377" s="19" t="s">
        <v>27</v>
      </c>
      <c r="K377" s="19" t="s">
        <v>28</v>
      </c>
      <c r="L377" s="19" t="s">
        <v>29</v>
      </c>
      <c r="M377" s="20" t="s">
        <v>113</v>
      </c>
      <c r="O377" s="23">
        <v>44882.47174420414</v>
      </c>
      <c r="P377" s="1" t="s">
        <v>224</v>
      </c>
      <c r="Q377" s="0" t="s">
        <v>1441</v>
      </c>
      <c r="R377" s="18" t="str">
        <f>VLOOKUP(E377,'Управление'!A:E,4,FALSE)</f>
        <v>236M2</v>
      </c>
      <c r="U377" s="19" t="s">
        <v>33</v>
      </c>
      <c r="X377" s="22"/>
    </row>
    <row r="378" ht="15" customHeight="1">
      <c r="A378" s="1" t="s">
        <v>1442</v>
      </c>
      <c r="B378" s="1" t="s">
        <v>1442</v>
      </c>
      <c r="C378" s="1" t="s">
        <v>954</v>
      </c>
      <c r="D378" s="1" t="s">
        <v>140</v>
      </c>
      <c r="E378" s="17" t="s">
        <v>141</v>
      </c>
      <c r="F378" s="1" t="s">
        <v>1443</v>
      </c>
      <c r="G378" s="1" t="str">
        <f>VLOOKUP(E378,'Управление'!A:E,5,FALSE)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8" s="18">
        <f>VLOOKUP(E378,'Управление'!A:E,3,FALSE)</f>
        <v>498000</v>
      </c>
      <c r="I378" s="19" t="s">
        <v>26</v>
      </c>
      <c r="J378" s="19" t="s">
        <v>27</v>
      </c>
      <c r="K378" s="19" t="s">
        <v>28</v>
      </c>
      <c r="L378" s="19" t="s">
        <v>29</v>
      </c>
      <c r="M378" s="25" t="s">
        <v>135</v>
      </c>
      <c r="O378" s="23">
        <v>44883.444419111336</v>
      </c>
      <c r="P378" s="1" t="s">
        <v>232</v>
      </c>
      <c r="Q378" s="0" t="s">
        <v>1444</v>
      </c>
      <c r="R378" s="18" t="str">
        <f>VLOOKUP(E378,'Управление'!A:E,4,FALSE)</f>
        <v>236НЕ2</v>
      </c>
      <c r="U378" s="19" t="s">
        <v>33</v>
      </c>
      <c r="X378" s="22"/>
    </row>
    <row r="379" ht="15" customHeight="1">
      <c r="A379" s="1" t="s">
        <v>1445</v>
      </c>
      <c r="B379" s="1" t="s">
        <v>1445</v>
      </c>
      <c r="C379" s="1" t="s">
        <v>199</v>
      </c>
      <c r="D379" s="1" t="s">
        <v>676</v>
      </c>
      <c r="E379" s="17" t="s">
        <v>149</v>
      </c>
      <c r="F379" s="1" t="s">
        <v>1446</v>
      </c>
      <c r="G379" s="1" t="str">
        <f>VLOOKUP(E379,'Управление'!A:E,5,FALSE)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79" s="18">
        <f>VLOOKUP(E379,'Управление'!A:E,3,FALSE)</f>
        <v>417000</v>
      </c>
      <c r="I379" s="19" t="s">
        <v>26</v>
      </c>
      <c r="J379" s="19" t="s">
        <v>27</v>
      </c>
      <c r="K379" s="19" t="s">
        <v>28</v>
      </c>
      <c r="L379" s="19" t="s">
        <v>29</v>
      </c>
      <c r="M379" s="27" t="s">
        <v>203</v>
      </c>
      <c r="O379" s="23">
        <v>44855.29317236795</v>
      </c>
      <c r="P379" s="1" t="s">
        <v>31</v>
      </c>
      <c r="Q379" s="0" t="s">
        <v>1447</v>
      </c>
      <c r="R379" s="18" t="str">
        <f>VLOOKUP(E379,'Управление'!A:E,4,FALSE)</f>
        <v>238М2</v>
      </c>
      <c r="U379" s="19" t="s">
        <v>33</v>
      </c>
      <c r="X379" s="22"/>
    </row>
    <row r="380" ht="15" customHeight="1">
      <c r="A380" s="1" t="s">
        <v>1448</v>
      </c>
      <c r="B380" s="1" t="s">
        <v>1448</v>
      </c>
      <c r="C380" s="1" t="s">
        <v>1449</v>
      </c>
      <c r="D380" s="1" t="s">
        <v>23</v>
      </c>
      <c r="E380" s="17" t="s">
        <v>24</v>
      </c>
      <c r="F380" s="1" t="s">
        <v>1450</v>
      </c>
      <c r="G380" s="1" t="str">
        <f>VLOOKUP(E380,'Управление'!A:E,5,FALSE)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0" s="18">
        <f>VLOOKUP(E380,'Управление'!A:E,3,FALSE)</f>
        <v>525000</v>
      </c>
      <c r="I380" s="19" t="s">
        <v>26</v>
      </c>
      <c r="J380" s="19" t="s">
        <v>27</v>
      </c>
      <c r="K380" s="19" t="s">
        <v>28</v>
      </c>
      <c r="L380" s="19" t="s">
        <v>29</v>
      </c>
      <c r="M380" s="27" t="s">
        <v>211</v>
      </c>
      <c r="O380" s="23">
        <v>44856.453766175124</v>
      </c>
      <c r="P380" s="1" t="s">
        <v>40</v>
      </c>
      <c r="Q380" s="0" t="s">
        <v>1451</v>
      </c>
      <c r="R380" s="18" t="str">
        <f>VLOOKUP(E380,'Управление'!A:E,4,FALSE)</f>
        <v>238НД3</v>
      </c>
      <c r="U380" s="19" t="s">
        <v>33</v>
      </c>
      <c r="X380" s="22"/>
    </row>
    <row r="381" ht="15" customHeight="1">
      <c r="A381" s="1" t="s">
        <v>1452</v>
      </c>
      <c r="B381" s="1" t="s">
        <v>1452</v>
      </c>
      <c r="C381" s="1" t="s">
        <v>1419</v>
      </c>
      <c r="D381" s="1" t="s">
        <v>63</v>
      </c>
      <c r="E381" s="17" t="s">
        <v>37</v>
      </c>
      <c r="F381" s="1" t="s">
        <v>1453</v>
      </c>
      <c r="G381" s="1" t="str">
        <f>VLOOKUP(E381,'Управление'!A:E,5,FALSE)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1" s="18">
        <f>VLOOKUP(E381,'Управление'!A:E,3,FALSE)</f>
        <v>595000</v>
      </c>
      <c r="I381" s="19" t="s">
        <v>26</v>
      </c>
      <c r="J381" s="19" t="s">
        <v>27</v>
      </c>
      <c r="K381" s="19" t="s">
        <v>28</v>
      </c>
      <c r="L381" s="19" t="s">
        <v>29</v>
      </c>
      <c r="M381" s="20" t="s">
        <v>39</v>
      </c>
      <c r="O381" s="23">
        <v>44857.31251634014</v>
      </c>
      <c r="P381" s="1" t="s">
        <v>46</v>
      </c>
      <c r="Q381" s="1" t="s">
        <v>1454</v>
      </c>
      <c r="R381" s="18" t="str">
        <f>VLOOKUP(E381,'Управление'!A:E,4,FALSE)</f>
        <v>238НД5</v>
      </c>
      <c r="U381" s="19" t="s">
        <v>33</v>
      </c>
      <c r="X381" s="22"/>
    </row>
    <row r="382" ht="15" customHeight="1">
      <c r="A382" s="1" t="s">
        <v>1455</v>
      </c>
      <c r="B382" s="1" t="s">
        <v>1455</v>
      </c>
      <c r="C382" s="1" t="s">
        <v>1456</v>
      </c>
      <c r="D382" s="1" t="s">
        <v>345</v>
      </c>
      <c r="E382" s="17" t="s">
        <v>169</v>
      </c>
      <c r="F382" s="1" t="s">
        <v>1457</v>
      </c>
      <c r="G382" s="1" t="str">
        <f>VLOOKUP(E382,'Управление'!A:E,5,FALSE)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2" s="18">
        <f>VLOOKUP(E382,'Управление'!A:E,3,FALSE)</f>
        <v>682500</v>
      </c>
      <c r="I382" s="19" t="s">
        <v>26</v>
      </c>
      <c r="J382" s="19" t="s">
        <v>27</v>
      </c>
      <c r="K382" s="19" t="s">
        <v>28</v>
      </c>
      <c r="L382" s="19" t="s">
        <v>29</v>
      </c>
      <c r="M382" s="20" t="s">
        <v>45</v>
      </c>
      <c r="O382" s="23">
        <v>44858.45369794743</v>
      </c>
      <c r="P382" s="1" t="s">
        <v>52</v>
      </c>
      <c r="Q382" s="0" t="s">
        <v>1458</v>
      </c>
      <c r="R382" s="18" t="str">
        <f>VLOOKUP(E382,'Управление'!A:E,4,FALSE)</f>
        <v>240БМ</v>
      </c>
      <c r="U382" s="19" t="s">
        <v>33</v>
      </c>
      <c r="X382" s="22"/>
    </row>
    <row r="383" ht="15" customHeight="1">
      <c r="A383" s="1" t="s">
        <v>1459</v>
      </c>
      <c r="B383" s="1" t="s">
        <v>1459</v>
      </c>
      <c r="C383" s="1" t="s">
        <v>457</v>
      </c>
      <c r="D383" s="1" t="s">
        <v>1077</v>
      </c>
      <c r="E383" s="17" t="s">
        <v>177</v>
      </c>
      <c r="F383" s="1" t="s">
        <v>1460</v>
      </c>
      <c r="G383" s="1" t="str">
        <f>VLOOKUP(E383,'Управление'!A:E,5,FALSE)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3" s="18">
        <f>VLOOKUP(E383,'Управление'!A:E,3,FALSE)</f>
        <v>832000</v>
      </c>
      <c r="I383" s="19" t="s">
        <v>26</v>
      </c>
      <c r="J383" s="19" t="s">
        <v>27</v>
      </c>
      <c r="K383" s="19" t="s">
        <v>28</v>
      </c>
      <c r="L383" s="19" t="s">
        <v>29</v>
      </c>
      <c r="M383" s="20" t="s">
        <v>51</v>
      </c>
      <c r="O383" s="23">
        <v>44859.31130535803</v>
      </c>
      <c r="P383" s="1" t="s">
        <v>59</v>
      </c>
      <c r="Q383" s="0" t="s">
        <v>1461</v>
      </c>
      <c r="R383" s="18" t="str">
        <f>VLOOKUP(E383,'Управление'!A:E,4,FALSE)</f>
        <v>240БМ2-4</v>
      </c>
      <c r="U383" s="19" t="s">
        <v>33</v>
      </c>
      <c r="X383" s="22"/>
    </row>
    <row r="384" ht="15" customHeight="1">
      <c r="A384" s="1" t="s">
        <v>1462</v>
      </c>
      <c r="B384" s="1" t="s">
        <v>1462</v>
      </c>
      <c r="C384" s="1" t="s">
        <v>1463</v>
      </c>
      <c r="D384" s="1" t="s">
        <v>184</v>
      </c>
      <c r="E384" s="24" t="s">
        <v>185</v>
      </c>
      <c r="F384" s="1" t="s">
        <v>1464</v>
      </c>
      <c r="G384" s="1" t="str">
        <f>VLOOKUP(E384,'Управление'!A:E,5,FALSE)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4" s="18">
        <f>VLOOKUP(E384,'Управление'!A:E,3,FALSE)</f>
        <v>320000</v>
      </c>
      <c r="I384" s="19" t="s">
        <v>26</v>
      </c>
      <c r="J384" s="19" t="s">
        <v>27</v>
      </c>
      <c r="K384" s="19" t="s">
        <v>28</v>
      </c>
      <c r="L384" s="19" t="s">
        <v>29</v>
      </c>
      <c r="M384" s="20" t="s">
        <v>58</v>
      </c>
      <c r="O384" s="23">
        <v>44860.38502156288</v>
      </c>
      <c r="P384" s="1" t="s">
        <v>66</v>
      </c>
      <c r="Q384" s="1" t="s">
        <v>1465</v>
      </c>
      <c r="R384" s="18" t="str">
        <f>VLOOKUP(E384,'Управление'!A:E,4,FALSE)</f>
        <v>236M2</v>
      </c>
      <c r="U384" s="19" t="s">
        <v>33</v>
      </c>
      <c r="X384" s="22"/>
    </row>
    <row r="385" ht="15" customHeight="1">
      <c r="A385" s="1" t="s">
        <v>1466</v>
      </c>
      <c r="B385" s="1" t="s">
        <v>1466</v>
      </c>
      <c r="C385" s="1" t="s">
        <v>1467</v>
      </c>
      <c r="D385" s="1" t="s">
        <v>192</v>
      </c>
      <c r="E385" s="24" t="s">
        <v>193</v>
      </c>
      <c r="F385" s="1" t="s">
        <v>1468</v>
      </c>
      <c r="G385" s="1" t="str">
        <f>VLOOKUP(E385,'Управление'!A:E,5,FALSE)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5" s="18">
        <f>VLOOKUP(E385,'Управление'!A:E,3,FALSE)</f>
        <v>331500</v>
      </c>
      <c r="I385" s="19" t="s">
        <v>26</v>
      </c>
      <c r="J385" s="19" t="s">
        <v>27</v>
      </c>
      <c r="K385" s="19" t="s">
        <v>28</v>
      </c>
      <c r="L385" s="19" t="s">
        <v>29</v>
      </c>
      <c r="M385" s="20" t="s">
        <v>65</v>
      </c>
      <c r="O385" s="23">
        <v>44861.569988608644</v>
      </c>
      <c r="P385" s="1" t="s">
        <v>72</v>
      </c>
      <c r="Q385" s="0" t="s">
        <v>1469</v>
      </c>
      <c r="R385" s="18" t="str">
        <f>VLOOKUP(E385,'Управление'!A:E,4,FALSE)</f>
        <v>236M2</v>
      </c>
      <c r="U385" s="19" t="s">
        <v>33</v>
      </c>
      <c r="X385" s="22"/>
    </row>
    <row r="386" ht="15" customHeight="1">
      <c r="A386" s="1" t="s">
        <v>1470</v>
      </c>
      <c r="B386" s="1" t="s">
        <v>1470</v>
      </c>
      <c r="C386" s="1" t="s">
        <v>774</v>
      </c>
      <c r="D386" s="1" t="s">
        <v>366</v>
      </c>
      <c r="E386" s="24" t="s">
        <v>201</v>
      </c>
      <c r="F386" s="1" t="s">
        <v>1471</v>
      </c>
      <c r="G386" s="1" t="str">
        <f>VLOOKUP(E386,'Управление'!A:E,5,FALSE)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6" s="18">
        <f>VLOOKUP(E386,'Управление'!A:E,3,FALSE)</f>
        <v>444000</v>
      </c>
      <c r="I386" s="19" t="s">
        <v>26</v>
      </c>
      <c r="J386" s="19" t="s">
        <v>27</v>
      </c>
      <c r="K386" s="19" t="s">
        <v>28</v>
      </c>
      <c r="L386" s="19" t="s">
        <v>29</v>
      </c>
      <c r="M386" s="20" t="s">
        <v>71</v>
      </c>
      <c r="O386" s="23">
        <v>44862.53579238899</v>
      </c>
      <c r="P386" s="1" t="s">
        <v>80</v>
      </c>
      <c r="Q386" s="0" t="s">
        <v>1472</v>
      </c>
      <c r="R386" s="18" t="str">
        <f>VLOOKUP(E386,'Управление'!A:E,4,FALSE)</f>
        <v>236НЕ2</v>
      </c>
      <c r="U386" s="19" t="s">
        <v>33</v>
      </c>
      <c r="X386" s="22"/>
    </row>
    <row r="387" ht="15" customHeight="1">
      <c r="A387" s="1" t="s">
        <v>1473</v>
      </c>
      <c r="B387" s="1" t="s">
        <v>1473</v>
      </c>
      <c r="C387" s="1" t="s">
        <v>649</v>
      </c>
      <c r="D387" s="1" t="s">
        <v>372</v>
      </c>
      <c r="E387" s="24" t="s">
        <v>209</v>
      </c>
      <c r="F387" s="1" t="s">
        <v>1474</v>
      </c>
      <c r="G387" s="1" t="str">
        <f>VLOOKUP(E387,'Управление'!A:E,5,FALSE)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7" s="18">
        <f>VLOOKUP(E387,'Управление'!A:E,3,FALSE)</f>
        <v>360000</v>
      </c>
      <c r="I387" s="19" t="s">
        <v>26</v>
      </c>
      <c r="J387" s="19" t="s">
        <v>27</v>
      </c>
      <c r="K387" s="19" t="s">
        <v>28</v>
      </c>
      <c r="L387" s="19" t="s">
        <v>29</v>
      </c>
      <c r="M387" s="20" t="s">
        <v>79</v>
      </c>
      <c r="O387" s="23">
        <v>44863.341976907046</v>
      </c>
      <c r="P387" s="1" t="s">
        <v>88</v>
      </c>
      <c r="Q387" s="0" t="s">
        <v>1475</v>
      </c>
      <c r="R387" s="18" t="str">
        <f>VLOOKUP(E387,'Управление'!A:E,4,FALSE)</f>
        <v>238М2</v>
      </c>
      <c r="U387" s="19" t="s">
        <v>33</v>
      </c>
      <c r="X387" s="22"/>
    </row>
    <row r="388" ht="15" customHeight="1">
      <c r="A388" s="1" t="s">
        <v>1476</v>
      </c>
      <c r="B388" s="1" t="s">
        <v>1476</v>
      </c>
      <c r="C388" s="1" t="s">
        <v>1477</v>
      </c>
      <c r="D388" s="1" t="s">
        <v>105</v>
      </c>
      <c r="E388" s="24" t="s">
        <v>77</v>
      </c>
      <c r="F388" s="1" t="s">
        <v>1478</v>
      </c>
      <c r="G388" s="1" t="str">
        <f>VLOOKUP(E388,'Управление'!A:E,5,FALSE)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8" s="18">
        <f>VLOOKUP(E388,'Управление'!A:E,3,FALSE)</f>
        <v>435000</v>
      </c>
      <c r="I388" s="19" t="s">
        <v>26</v>
      </c>
      <c r="J388" s="19" t="s">
        <v>27</v>
      </c>
      <c r="K388" s="19" t="s">
        <v>28</v>
      </c>
      <c r="L388" s="19" t="s">
        <v>29</v>
      </c>
      <c r="M388" s="20" t="s">
        <v>87</v>
      </c>
      <c r="O388" s="23">
        <v>44864.33338934542</v>
      </c>
      <c r="P388" s="1" t="s">
        <v>94</v>
      </c>
      <c r="Q388" s="0" t="s">
        <v>1479</v>
      </c>
      <c r="R388" s="18" t="str">
        <f>VLOOKUP(E388,'Управление'!A:E,4,FALSE)</f>
        <v>238НД3</v>
      </c>
      <c r="U388" s="19" t="s">
        <v>33</v>
      </c>
      <c r="X388" s="22"/>
    </row>
    <row r="389" ht="15" customHeight="1">
      <c r="A389" s="1" t="s">
        <v>1480</v>
      </c>
      <c r="B389" s="1" t="s">
        <v>1480</v>
      </c>
      <c r="C389" s="1" t="s">
        <v>607</v>
      </c>
      <c r="D389" s="1" t="s">
        <v>98</v>
      </c>
      <c r="E389" s="24" t="s">
        <v>85</v>
      </c>
      <c r="F389" s="1" t="s">
        <v>1481</v>
      </c>
      <c r="G389" s="1" t="str">
        <f>VLOOKUP(E389,'Управление'!A:E,5,FALSE)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89" s="18">
        <f>VLOOKUP(E389,'Управление'!A:E,3,FALSE)</f>
        <v>458000</v>
      </c>
      <c r="I389" s="19" t="s">
        <v>26</v>
      </c>
      <c r="J389" s="19" t="s">
        <v>27</v>
      </c>
      <c r="K389" s="19" t="s">
        <v>28</v>
      </c>
      <c r="L389" s="19" t="s">
        <v>29</v>
      </c>
      <c r="M389" s="20" t="s">
        <v>93</v>
      </c>
      <c r="O389" s="23">
        <v>44865.39917836047</v>
      </c>
      <c r="P389" s="1" t="s">
        <v>101</v>
      </c>
      <c r="Q389" s="1" t="s">
        <v>1482</v>
      </c>
      <c r="R389" s="18" t="str">
        <f>VLOOKUP(E389,'Управление'!A:E,4,FALSE)</f>
        <v>238НД5</v>
      </c>
      <c r="U389" s="19" t="s">
        <v>33</v>
      </c>
      <c r="X389" s="22"/>
    </row>
    <row r="390" ht="15" customHeight="1">
      <c r="A390" s="1" t="s">
        <v>1483</v>
      </c>
      <c r="B390" s="1" t="s">
        <v>1483</v>
      </c>
      <c r="C390" s="1" t="s">
        <v>483</v>
      </c>
      <c r="D390" s="1" t="s">
        <v>228</v>
      </c>
      <c r="E390" s="24" t="s">
        <v>229</v>
      </c>
      <c r="F390" s="1" t="s">
        <v>1484</v>
      </c>
      <c r="G390" s="1" t="str">
        <f>VLOOKUP(E390,'Управление'!A:E,5,FALSE)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0" s="18">
        <f>VLOOKUP(E390,'Управление'!A:E,3,FALSE)</f>
        <v>615000</v>
      </c>
      <c r="I390" s="19" t="s">
        <v>26</v>
      </c>
      <c r="J390" s="19" t="s">
        <v>27</v>
      </c>
      <c r="K390" s="19" t="s">
        <v>28</v>
      </c>
      <c r="L390" s="19" t="s">
        <v>29</v>
      </c>
      <c r="M390" s="20" t="s">
        <v>100</v>
      </c>
      <c r="O390" s="23">
        <v>44866.60576211498</v>
      </c>
      <c r="P390" s="1" t="s">
        <v>108</v>
      </c>
      <c r="Q390" s="0" t="s">
        <v>1485</v>
      </c>
      <c r="R390" s="18" t="str">
        <f>VLOOKUP(E390,'Управление'!A:E,4,FALSE)</f>
        <v>240БМ</v>
      </c>
      <c r="U390" s="19" t="s">
        <v>33</v>
      </c>
      <c r="X390" s="22"/>
    </row>
    <row r="391" ht="15" customHeight="1">
      <c r="A391" s="1" t="s">
        <v>1486</v>
      </c>
      <c r="B391" s="1" t="s">
        <v>1486</v>
      </c>
      <c r="C391" s="1" t="s">
        <v>104</v>
      </c>
      <c r="D391" s="1" t="s">
        <v>393</v>
      </c>
      <c r="E391" s="24" t="s">
        <v>237</v>
      </c>
      <c r="F391" s="1" t="s">
        <v>1487</v>
      </c>
      <c r="G391" s="1" t="str">
        <f>VLOOKUP(E391,'Управление'!A:E,5,FALSE)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1" s="18">
        <f>VLOOKUP(E391,'Управление'!A:E,3,FALSE)</f>
        <v>724500</v>
      </c>
      <c r="I391" s="19" t="s">
        <v>26</v>
      </c>
      <c r="J391" s="19" t="s">
        <v>27</v>
      </c>
      <c r="K391" s="19" t="s">
        <v>28</v>
      </c>
      <c r="L391" s="19" t="s">
        <v>29</v>
      </c>
      <c r="M391" s="20" t="s">
        <v>107</v>
      </c>
      <c r="O391" s="23">
        <v>44867.558178212246</v>
      </c>
      <c r="P391" s="1" t="s">
        <v>114</v>
      </c>
      <c r="Q391" s="0" t="s">
        <v>1488</v>
      </c>
      <c r="R391" s="18" t="str">
        <f>VLOOKUP(E391,'Управление'!A:E,4,FALSE)</f>
        <v>240БМ2-4</v>
      </c>
      <c r="U391" s="19" t="s">
        <v>33</v>
      </c>
      <c r="X391" s="22"/>
    </row>
    <row r="392" ht="15" customHeight="1">
      <c r="A392" s="1" t="s">
        <v>1489</v>
      </c>
      <c r="B392" s="1" t="s">
        <v>1489</v>
      </c>
      <c r="C392" s="1" t="s">
        <v>667</v>
      </c>
      <c r="D392" s="1" t="s">
        <v>23</v>
      </c>
      <c r="E392" s="17" t="s">
        <v>24</v>
      </c>
      <c r="F392" s="1" t="s">
        <v>1490</v>
      </c>
      <c r="G392" s="1" t="str">
        <f>VLOOKUP(E392,'Управление'!A:E,5,FALSE)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2" s="18">
        <f>VLOOKUP(E392,'Управление'!A:E,3,FALSE)</f>
        <v>525000</v>
      </c>
      <c r="I392" s="19" t="s">
        <v>26</v>
      </c>
      <c r="J392" s="19" t="s">
        <v>27</v>
      </c>
      <c r="K392" s="19" t="s">
        <v>28</v>
      </c>
      <c r="L392" s="19" t="s">
        <v>29</v>
      </c>
      <c r="M392" s="20" t="s">
        <v>113</v>
      </c>
      <c r="O392" s="23">
        <v>44868.39667551515</v>
      </c>
      <c r="P392" s="1" t="s">
        <v>120</v>
      </c>
      <c r="Q392" s="0" t="s">
        <v>1491</v>
      </c>
      <c r="R392" s="18" t="str">
        <f>VLOOKUP(E392,'Управление'!A:E,4,FALSE)</f>
        <v>238НД3</v>
      </c>
      <c r="U392" s="19" t="s">
        <v>33</v>
      </c>
      <c r="X392" s="22"/>
    </row>
    <row r="393" ht="15" customHeight="1">
      <c r="A393" s="1" t="s">
        <v>1492</v>
      </c>
      <c r="B393" s="1" t="s">
        <v>1492</v>
      </c>
      <c r="C393" s="1" t="s">
        <v>1168</v>
      </c>
      <c r="D393" s="1" t="s">
        <v>36</v>
      </c>
      <c r="E393" s="17" t="s">
        <v>37</v>
      </c>
      <c r="F393" s="1" t="s">
        <v>1493</v>
      </c>
      <c r="G393" s="1" t="str">
        <f>VLOOKUP(E393,'Управление'!A:E,5,FALSE)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3" s="18">
        <f>VLOOKUP(E393,'Управление'!A:E,3,FALSE)</f>
        <v>595000</v>
      </c>
      <c r="I393" s="19" t="s">
        <v>26</v>
      </c>
      <c r="J393" s="19" t="s">
        <v>27</v>
      </c>
      <c r="K393" s="19" t="s">
        <v>28</v>
      </c>
      <c r="L393" s="19" t="s">
        <v>29</v>
      </c>
      <c r="M393" s="20" t="s">
        <v>119</v>
      </c>
      <c r="O393" s="23">
        <v>44869.64629967812</v>
      </c>
      <c r="P393" s="1" t="s">
        <v>128</v>
      </c>
      <c r="Q393" s="1" t="s">
        <v>1494</v>
      </c>
      <c r="R393" s="18" t="str">
        <f>VLOOKUP(E393,'Управление'!A:E,4,FALSE)</f>
        <v>238НД5</v>
      </c>
      <c r="U393" s="19" t="s">
        <v>33</v>
      </c>
      <c r="X393" s="22"/>
    </row>
    <row r="394" ht="15" customHeight="1">
      <c r="A394" s="1" t="s">
        <v>1495</v>
      </c>
      <c r="B394" s="1" t="s">
        <v>1495</v>
      </c>
      <c r="C394" s="1" t="s">
        <v>1496</v>
      </c>
      <c r="D394" s="1" t="s">
        <v>56</v>
      </c>
      <c r="E394" s="17" t="s">
        <v>24</v>
      </c>
      <c r="F394" s="1" t="s">
        <v>1497</v>
      </c>
      <c r="G394" s="1" t="str">
        <f>VLOOKUP(E394,'Управление'!A:E,5,FALSE)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4" s="18">
        <f>VLOOKUP(E394,'Управление'!A:E,3,FALSE)</f>
        <v>525000</v>
      </c>
      <c r="I394" s="19" t="s">
        <v>26</v>
      </c>
      <c r="J394" s="19" t="s">
        <v>27</v>
      </c>
      <c r="K394" s="19" t="s">
        <v>28</v>
      </c>
      <c r="L394" s="19" t="s">
        <v>29</v>
      </c>
      <c r="M394" s="20" t="s">
        <v>127</v>
      </c>
      <c r="O394" s="23">
        <v>44870.4015648379</v>
      </c>
      <c r="P394" s="1" t="s">
        <v>136</v>
      </c>
      <c r="Q394" s="0" t="s">
        <v>1498</v>
      </c>
      <c r="R394" s="18" t="str">
        <f>VLOOKUP(E394,'Управление'!A:E,4,FALSE)</f>
        <v>238НД3</v>
      </c>
      <c r="U394" s="19" t="s">
        <v>33</v>
      </c>
      <c r="X394" s="22"/>
    </row>
    <row r="395" ht="15" customHeight="1">
      <c r="A395" s="1" t="s">
        <v>1499</v>
      </c>
      <c r="B395" s="1" t="s">
        <v>1499</v>
      </c>
      <c r="C395" s="1" t="s">
        <v>615</v>
      </c>
      <c r="D395" s="1" t="s">
        <v>63</v>
      </c>
      <c r="E395" s="17" t="s">
        <v>37</v>
      </c>
      <c r="F395" s="1" t="s">
        <v>1500</v>
      </c>
      <c r="G395" s="1" t="str">
        <f>VLOOKUP(E395,'Управление'!A:E,5,FALSE)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5" s="18">
        <f>VLOOKUP(E395,'Управление'!A:E,3,FALSE)</f>
        <v>595000</v>
      </c>
      <c r="I395" s="19" t="s">
        <v>26</v>
      </c>
      <c r="J395" s="19" t="s">
        <v>27</v>
      </c>
      <c r="K395" s="19" t="s">
        <v>28</v>
      </c>
      <c r="L395" s="19" t="s">
        <v>29</v>
      </c>
      <c r="M395" s="25" t="s">
        <v>135</v>
      </c>
      <c r="O395" s="23">
        <v>44871.63349592295</v>
      </c>
      <c r="P395" s="1" t="s">
        <v>144</v>
      </c>
      <c r="Q395" s="1" t="s">
        <v>1501</v>
      </c>
      <c r="R395" s="18" t="str">
        <f>VLOOKUP(E395,'Управление'!A:E,4,FALSE)</f>
        <v>238НД5</v>
      </c>
      <c r="U395" s="19" t="s">
        <v>33</v>
      </c>
      <c r="X395" s="22"/>
    </row>
    <row r="396" ht="15" customHeight="1">
      <c r="A396" s="1" t="s">
        <v>1502</v>
      </c>
      <c r="B396" s="1" t="s">
        <v>1502</v>
      </c>
      <c r="C396" s="1" t="s">
        <v>683</v>
      </c>
      <c r="D396" s="1" t="s">
        <v>23</v>
      </c>
      <c r="E396" s="17" t="s">
        <v>24</v>
      </c>
      <c r="F396" s="1" t="s">
        <v>1503</v>
      </c>
      <c r="G396" s="1" t="str">
        <f>VLOOKUP(E396,'Управление'!A:E,5,FALSE)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6" s="18">
        <f>VLOOKUP(E396,'Управление'!A:E,3,FALSE)</f>
        <v>525000</v>
      </c>
      <c r="I396" s="19" t="s">
        <v>26</v>
      </c>
      <c r="J396" s="19" t="s">
        <v>27</v>
      </c>
      <c r="K396" s="19" t="s">
        <v>28</v>
      </c>
      <c r="L396" s="19" t="s">
        <v>29</v>
      </c>
      <c r="M396" s="26" t="s">
        <v>143</v>
      </c>
      <c r="O396" s="23">
        <v>44872.48063230158</v>
      </c>
      <c r="P396" s="1" t="s">
        <v>152</v>
      </c>
      <c r="Q396" s="0" t="s">
        <v>1504</v>
      </c>
      <c r="R396" s="18" t="str">
        <f>VLOOKUP(E396,'Управление'!A:E,4,FALSE)</f>
        <v>238НД3</v>
      </c>
      <c r="U396" s="19" t="s">
        <v>33</v>
      </c>
      <c r="X396" s="22"/>
    </row>
    <row r="397" ht="15" customHeight="1">
      <c r="A397" s="1" t="s">
        <v>1505</v>
      </c>
      <c r="B397" s="1" t="s">
        <v>1505</v>
      </c>
      <c r="C397" s="1" t="s">
        <v>282</v>
      </c>
      <c r="D397" s="1" t="s">
        <v>36</v>
      </c>
      <c r="E397" s="17" t="s">
        <v>37</v>
      </c>
      <c r="F397" s="1" t="s">
        <v>1506</v>
      </c>
      <c r="G397" s="1" t="str">
        <f>VLOOKUP(E397,'Управление'!A:E,5,FALSE)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7" s="18">
        <f>VLOOKUP(E397,'Управление'!A:E,3,FALSE)</f>
        <v>595000</v>
      </c>
      <c r="I397" s="19" t="s">
        <v>26</v>
      </c>
      <c r="J397" s="19" t="s">
        <v>27</v>
      </c>
      <c r="K397" s="19" t="s">
        <v>28</v>
      </c>
      <c r="L397" s="19" t="s">
        <v>29</v>
      </c>
      <c r="M397" s="27" t="s">
        <v>284</v>
      </c>
      <c r="O397" s="23">
        <v>44873.44912751559</v>
      </c>
      <c r="P397" s="1" t="s">
        <v>158</v>
      </c>
      <c r="Q397" s="1" t="s">
        <v>1507</v>
      </c>
      <c r="R397" s="18" t="str">
        <f>VLOOKUP(E397,'Управление'!A:E,4,FALSE)</f>
        <v>238НД5</v>
      </c>
      <c r="U397" s="19" t="s">
        <v>33</v>
      </c>
      <c r="X397" s="22"/>
    </row>
    <row r="398" ht="15" customHeight="1">
      <c r="A398" s="1" t="s">
        <v>1508</v>
      </c>
      <c r="B398" s="1" t="s">
        <v>1508</v>
      </c>
      <c r="C398" s="1" t="s">
        <v>287</v>
      </c>
      <c r="D398" s="1" t="s">
        <v>23</v>
      </c>
      <c r="E398" s="17" t="s">
        <v>24</v>
      </c>
      <c r="F398" s="1" t="s">
        <v>1509</v>
      </c>
      <c r="G398" s="1" t="str">
        <f>VLOOKUP(E398,'Управление'!A:E,5,FALSE)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8" s="18">
        <f>VLOOKUP(E398,'Управление'!A:E,3,FALSE)</f>
        <v>525000</v>
      </c>
      <c r="I398" s="19" t="s">
        <v>26</v>
      </c>
      <c r="J398" s="19" t="s">
        <v>27</v>
      </c>
      <c r="K398" s="19" t="s">
        <v>28</v>
      </c>
      <c r="L398" s="19" t="s">
        <v>29</v>
      </c>
      <c r="M398" s="27" t="s">
        <v>289</v>
      </c>
      <c r="O398" s="23">
        <v>44874.32944883151</v>
      </c>
      <c r="P398" s="1" t="s">
        <v>164</v>
      </c>
      <c r="Q398" s="0" t="s">
        <v>1510</v>
      </c>
      <c r="R398" s="18" t="str">
        <f>VLOOKUP(E398,'Управление'!A:E,4,FALSE)</f>
        <v>238НД3</v>
      </c>
      <c r="U398" s="19" t="s">
        <v>33</v>
      </c>
      <c r="X398" s="22"/>
    </row>
    <row r="399" ht="15" customHeight="1">
      <c r="A399" s="1" t="s">
        <v>1511</v>
      </c>
      <c r="B399" s="1" t="s">
        <v>1511</v>
      </c>
      <c r="C399" s="1" t="s">
        <v>292</v>
      </c>
      <c r="D399" s="1" t="s">
        <v>105</v>
      </c>
      <c r="E399" s="24" t="s">
        <v>77</v>
      </c>
      <c r="F399" s="1" t="s">
        <v>1512</v>
      </c>
      <c r="G399" s="1" t="str">
        <f>VLOOKUP(E399,'Управление'!A:E,5,FALSE)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399" s="18">
        <f>VLOOKUP(E399,'Управление'!A:E,3,FALSE)</f>
        <v>435000</v>
      </c>
      <c r="I399" s="19" t="s">
        <v>26</v>
      </c>
      <c r="J399" s="19" t="s">
        <v>27</v>
      </c>
      <c r="K399" s="19" t="s">
        <v>28</v>
      </c>
      <c r="L399" s="19" t="s">
        <v>29</v>
      </c>
      <c r="M399" s="27" t="s">
        <v>294</v>
      </c>
      <c r="O399" s="23">
        <v>44875.5881917773</v>
      </c>
      <c r="P399" s="1" t="s">
        <v>172</v>
      </c>
      <c r="Q399" s="0" t="s">
        <v>1513</v>
      </c>
      <c r="R399" s="18" t="str">
        <f>VLOOKUP(E399,'Управление'!A:E,4,FALSE)</f>
        <v>238НД3</v>
      </c>
      <c r="U399" s="19" t="s">
        <v>33</v>
      </c>
      <c r="X399" s="22"/>
    </row>
    <row r="400" ht="15" customHeight="1">
      <c r="A400" s="1" t="s">
        <v>1514</v>
      </c>
      <c r="B400" s="1" t="s">
        <v>1514</v>
      </c>
      <c r="C400" s="1" t="s">
        <v>297</v>
      </c>
      <c r="D400" s="1" t="s">
        <v>84</v>
      </c>
      <c r="E400" s="24" t="s">
        <v>85</v>
      </c>
      <c r="F400" s="1" t="s">
        <v>1515</v>
      </c>
      <c r="G400" s="1" t="str">
        <f>VLOOKUP(E400,'Управление'!A:E,5,FALSE)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0" s="18">
        <f>VLOOKUP(E400,'Управление'!A:E,3,FALSE)</f>
        <v>458000</v>
      </c>
      <c r="I400" s="19" t="s">
        <v>26</v>
      </c>
      <c r="J400" s="19" t="s">
        <v>27</v>
      </c>
      <c r="K400" s="19" t="s">
        <v>28</v>
      </c>
      <c r="L400" s="19" t="s">
        <v>29</v>
      </c>
      <c r="M400" s="27" t="s">
        <v>299</v>
      </c>
      <c r="O400" s="23">
        <v>44876.37621887103</v>
      </c>
      <c r="P400" s="1" t="s">
        <v>180</v>
      </c>
      <c r="Q400" s="1" t="s">
        <v>1516</v>
      </c>
      <c r="R400" s="18" t="str">
        <f>VLOOKUP(E400,'Управление'!A:E,4,FALSE)</f>
        <v>238НД5</v>
      </c>
      <c r="U400" s="19" t="s">
        <v>33</v>
      </c>
      <c r="X400" s="22"/>
    </row>
    <row r="401" ht="15" customHeight="1">
      <c r="A401" s="1" t="s">
        <v>1517</v>
      </c>
      <c r="B401" s="1" t="s">
        <v>1517</v>
      </c>
      <c r="C401" s="1" t="s">
        <v>302</v>
      </c>
      <c r="D401" s="1" t="s">
        <v>105</v>
      </c>
      <c r="E401" s="24" t="s">
        <v>77</v>
      </c>
      <c r="F401" s="1" t="s">
        <v>1518</v>
      </c>
      <c r="G401" s="1" t="str">
        <f>VLOOKUP(E401,'Управление'!A:E,5,FALSE)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1" s="18">
        <f>VLOOKUP(E401,'Управление'!A:E,3,FALSE)</f>
        <v>435000</v>
      </c>
      <c r="I401" s="19" t="s">
        <v>26</v>
      </c>
      <c r="J401" s="19" t="s">
        <v>27</v>
      </c>
      <c r="K401" s="19" t="s">
        <v>28</v>
      </c>
      <c r="L401" s="19" t="s">
        <v>29</v>
      </c>
      <c r="M401" s="27" t="s">
        <v>304</v>
      </c>
      <c r="O401" s="23">
        <v>44877.61175488081</v>
      </c>
      <c r="P401" s="1" t="s">
        <v>188</v>
      </c>
      <c r="Q401" s="0" t="s">
        <v>1519</v>
      </c>
      <c r="R401" s="18" t="str">
        <f>VLOOKUP(E401,'Управление'!A:E,4,FALSE)</f>
        <v>238НД3</v>
      </c>
      <c r="U401" s="19" t="s">
        <v>33</v>
      </c>
      <c r="X401" s="22"/>
    </row>
    <row r="402" ht="15" customHeight="1">
      <c r="A402" s="1" t="s">
        <v>1520</v>
      </c>
      <c r="B402" s="1" t="s">
        <v>1520</v>
      </c>
      <c r="C402" s="1" t="s">
        <v>307</v>
      </c>
      <c r="D402" s="1" t="s">
        <v>98</v>
      </c>
      <c r="E402" s="24" t="s">
        <v>85</v>
      </c>
      <c r="F402" s="1" t="s">
        <v>1521</v>
      </c>
      <c r="G402" s="1" t="str">
        <f>VLOOKUP(E402,'Управление'!A:E,5,FALSE)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2" s="18">
        <f>VLOOKUP(E402,'Управление'!A:E,3,FALSE)</f>
        <v>458000</v>
      </c>
      <c r="I402" s="19" t="s">
        <v>26</v>
      </c>
      <c r="J402" s="19" t="s">
        <v>27</v>
      </c>
      <c r="K402" s="19" t="s">
        <v>28</v>
      </c>
      <c r="L402" s="19" t="s">
        <v>29</v>
      </c>
      <c r="M402" s="27" t="s">
        <v>309</v>
      </c>
      <c r="O402" s="23">
        <v>44878.466908077426</v>
      </c>
      <c r="P402" s="1" t="s">
        <v>196</v>
      </c>
      <c r="Q402" s="1" t="s">
        <v>1522</v>
      </c>
      <c r="R402" s="18" t="str">
        <f>VLOOKUP(E402,'Управление'!A:E,4,FALSE)</f>
        <v>238НД5</v>
      </c>
      <c r="U402" s="19" t="s">
        <v>33</v>
      </c>
      <c r="X402" s="22"/>
    </row>
    <row r="403" ht="15" customHeight="1">
      <c r="A403" s="1" t="s">
        <v>1523</v>
      </c>
      <c r="B403" s="1" t="s">
        <v>1523</v>
      </c>
      <c r="C403" s="1" t="s">
        <v>312</v>
      </c>
      <c r="D403" s="1" t="s">
        <v>105</v>
      </c>
      <c r="E403" s="24" t="s">
        <v>77</v>
      </c>
      <c r="F403" s="1" t="s">
        <v>1524</v>
      </c>
      <c r="G403" s="1" t="str">
        <f>VLOOKUP(E403,'Управление'!A:E,5,FALSE)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3" s="18">
        <f>VLOOKUP(E403,'Управление'!A:E,3,FALSE)</f>
        <v>435000</v>
      </c>
      <c r="I403" s="19" t="s">
        <v>26</v>
      </c>
      <c r="J403" s="19" t="s">
        <v>27</v>
      </c>
      <c r="K403" s="19" t="s">
        <v>28</v>
      </c>
      <c r="L403" s="19" t="s">
        <v>29</v>
      </c>
      <c r="M403" s="27" t="s">
        <v>315</v>
      </c>
      <c r="O403" s="23">
        <v>44879.3397107245</v>
      </c>
      <c r="P403" s="1" t="s">
        <v>204</v>
      </c>
      <c r="Q403" s="0" t="s">
        <v>1525</v>
      </c>
      <c r="R403" s="18" t="str">
        <f>VLOOKUP(E403,'Управление'!A:E,4,FALSE)</f>
        <v>238НД3</v>
      </c>
      <c r="U403" s="19" t="s">
        <v>33</v>
      </c>
      <c r="X403" s="22"/>
    </row>
    <row r="404" ht="15" customHeight="1">
      <c r="A404" s="1" t="s">
        <v>1526</v>
      </c>
      <c r="B404" s="1" t="s">
        <v>1526</v>
      </c>
      <c r="C404" s="1" t="s">
        <v>318</v>
      </c>
      <c r="D404" s="1" t="s">
        <v>84</v>
      </c>
      <c r="E404" s="24" t="s">
        <v>85</v>
      </c>
      <c r="F404" s="1" t="s">
        <v>1527</v>
      </c>
      <c r="G404" s="1" t="str">
        <f>VLOOKUP(E404,'Управление'!A:E,5,FALSE)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4" s="18">
        <f>VLOOKUP(E404,'Управление'!A:E,3,FALSE)</f>
        <v>458000</v>
      </c>
      <c r="I404" s="19" t="s">
        <v>26</v>
      </c>
      <c r="J404" s="19" t="s">
        <v>27</v>
      </c>
      <c r="K404" s="19" t="s">
        <v>28</v>
      </c>
      <c r="L404" s="19" t="s">
        <v>29</v>
      </c>
      <c r="M404" s="27" t="s">
        <v>320</v>
      </c>
      <c r="O404" s="23">
        <v>44880.33876669215</v>
      </c>
      <c r="P404" s="1" t="s">
        <v>212</v>
      </c>
      <c r="Q404" s="1" t="s">
        <v>1528</v>
      </c>
      <c r="R404" s="18" t="str">
        <f>VLOOKUP(E404,'Управление'!A:E,4,FALSE)</f>
        <v>238НД5</v>
      </c>
      <c r="U404" s="19" t="s">
        <v>33</v>
      </c>
      <c r="X404" s="22"/>
    </row>
    <row r="405" ht="15" customHeight="1">
      <c r="A405" s="1" t="s">
        <v>1529</v>
      </c>
      <c r="B405" s="1" t="s">
        <v>1529</v>
      </c>
      <c r="C405" s="1" t="s">
        <v>323</v>
      </c>
      <c r="D405" s="1" t="s">
        <v>105</v>
      </c>
      <c r="E405" s="24" t="s">
        <v>77</v>
      </c>
      <c r="F405" s="1" t="s">
        <v>1530</v>
      </c>
      <c r="G405" s="1" t="str">
        <f>VLOOKUP(E405,'Управление'!A:E,5,FALSE)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5" s="18">
        <f>VLOOKUP(E405,'Управление'!A:E,3,FALSE)</f>
        <v>435000</v>
      </c>
      <c r="I405" s="19" t="s">
        <v>26</v>
      </c>
      <c r="J405" s="19" t="s">
        <v>27</v>
      </c>
      <c r="K405" s="19" t="s">
        <v>28</v>
      </c>
      <c r="L405" s="19" t="s">
        <v>29</v>
      </c>
      <c r="M405" s="27" t="s">
        <v>326</v>
      </c>
      <c r="O405" s="23">
        <v>44881.555317864324</v>
      </c>
      <c r="P405" s="1" t="s">
        <v>218</v>
      </c>
      <c r="Q405" s="0" t="s">
        <v>1531</v>
      </c>
      <c r="R405" s="18" t="str">
        <f>VLOOKUP(E405,'Управление'!A:E,4,FALSE)</f>
        <v>238НД3</v>
      </c>
      <c r="U405" s="19" t="s">
        <v>33</v>
      </c>
      <c r="X405" s="22"/>
    </row>
    <row r="406" ht="15" customHeight="1">
      <c r="A406" s="1" t="s">
        <v>1532</v>
      </c>
      <c r="B406" s="1" t="s">
        <v>1532</v>
      </c>
      <c r="C406" s="1" t="s">
        <v>329</v>
      </c>
      <c r="D406" s="1" t="s">
        <v>313</v>
      </c>
      <c r="E406" s="17" t="s">
        <v>125</v>
      </c>
      <c r="F406" s="1" t="s">
        <v>1533</v>
      </c>
      <c r="G406" s="1" t="str">
        <f>VLOOKUP(E406,'Управление'!A:E,5,FALSE)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6" s="18">
        <f>VLOOKUP(E406,'Управление'!A:E,3,FALSE)</f>
        <v>381000</v>
      </c>
      <c r="I406" s="19" t="s">
        <v>26</v>
      </c>
      <c r="J406" s="19" t="s">
        <v>27</v>
      </c>
      <c r="K406" s="19" t="s">
        <v>28</v>
      </c>
      <c r="L406" s="19" t="s">
        <v>29</v>
      </c>
      <c r="M406" s="27" t="s">
        <v>331</v>
      </c>
      <c r="O406" s="23">
        <v>44882.31979431804</v>
      </c>
      <c r="P406" s="1" t="s">
        <v>224</v>
      </c>
      <c r="Q406" s="1" t="s">
        <v>1534</v>
      </c>
      <c r="R406" s="18" t="str">
        <f>VLOOKUP(E406,'Управление'!A:E,4,FALSE)</f>
        <v>236M2</v>
      </c>
      <c r="U406" s="19" t="s">
        <v>33</v>
      </c>
      <c r="X406" s="22"/>
    </row>
    <row r="407" ht="15" customHeight="1">
      <c r="A407" s="1" t="s">
        <v>1535</v>
      </c>
      <c r="B407" s="1" t="s">
        <v>1535</v>
      </c>
      <c r="C407" s="1" t="s">
        <v>334</v>
      </c>
      <c r="D407" s="1" t="s">
        <v>668</v>
      </c>
      <c r="E407" s="17" t="s">
        <v>133</v>
      </c>
      <c r="F407" s="1" t="s">
        <v>1536</v>
      </c>
      <c r="G407" s="1" t="str">
        <f>VLOOKUP(E407,'Управление'!A:E,5,FALSE)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7" s="18">
        <f>VLOOKUP(E407,'Управление'!A:E,3,FALSE)</f>
        <v>385500</v>
      </c>
      <c r="I407" s="19" t="s">
        <v>26</v>
      </c>
      <c r="J407" s="19" t="s">
        <v>27</v>
      </c>
      <c r="K407" s="19" t="s">
        <v>28</v>
      </c>
      <c r="L407" s="19" t="s">
        <v>29</v>
      </c>
      <c r="M407" s="27" t="s">
        <v>336</v>
      </c>
      <c r="O407" s="23">
        <v>44883.28126258638</v>
      </c>
      <c r="P407" s="1" t="s">
        <v>232</v>
      </c>
      <c r="Q407" s="0" t="s">
        <v>1537</v>
      </c>
      <c r="R407" s="18" t="str">
        <f>VLOOKUP(E407,'Управление'!A:E,4,FALSE)</f>
        <v>236M2</v>
      </c>
      <c r="U407" s="19" t="s">
        <v>33</v>
      </c>
      <c r="X407" s="22"/>
    </row>
    <row r="408" ht="15" customHeight="1">
      <c r="A408" s="1" t="s">
        <v>1538</v>
      </c>
      <c r="B408" s="1" t="s">
        <v>1538</v>
      </c>
      <c r="C408" s="1" t="s">
        <v>339</v>
      </c>
      <c r="D408" s="1" t="s">
        <v>324</v>
      </c>
      <c r="E408" s="17" t="s">
        <v>141</v>
      </c>
      <c r="F408" s="1" t="s">
        <v>1539</v>
      </c>
      <c r="G408" s="1" t="str">
        <f>VLOOKUP(E408,'Управление'!A:E,5,FALSE)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8" s="18">
        <f>VLOOKUP(E408,'Управление'!A:E,3,FALSE)</f>
        <v>498000</v>
      </c>
      <c r="I408" s="19" t="s">
        <v>26</v>
      </c>
      <c r="J408" s="19" t="s">
        <v>27</v>
      </c>
      <c r="K408" s="19" t="s">
        <v>28</v>
      </c>
      <c r="L408" s="19" t="s">
        <v>29</v>
      </c>
      <c r="M408" s="27" t="s">
        <v>341</v>
      </c>
      <c r="O408" s="23">
        <v>44855.283026638645</v>
      </c>
      <c r="P408" s="1" t="s">
        <v>31</v>
      </c>
      <c r="Q408" s="0" t="s">
        <v>1540</v>
      </c>
      <c r="R408" s="18" t="str">
        <f>VLOOKUP(E408,'Управление'!A:E,4,FALSE)</f>
        <v>236НЕ2</v>
      </c>
      <c r="U408" s="19" t="s">
        <v>33</v>
      </c>
      <c r="X408" s="22"/>
    </row>
    <row r="409" ht="15" customHeight="1">
      <c r="A409" s="1" t="s">
        <v>1541</v>
      </c>
      <c r="B409" s="1" t="s">
        <v>1541</v>
      </c>
      <c r="C409" s="1" t="s">
        <v>344</v>
      </c>
      <c r="D409" s="1" t="s">
        <v>676</v>
      </c>
      <c r="E409" s="17" t="s">
        <v>149</v>
      </c>
      <c r="F409" s="1" t="s">
        <v>1542</v>
      </c>
      <c r="G409" s="1" t="str">
        <f>VLOOKUP(E409,'Управление'!A:E,5,FALSE)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09" s="18">
        <f>VLOOKUP(E409,'Управление'!A:E,3,FALSE)</f>
        <v>417000</v>
      </c>
      <c r="I409" s="19" t="s">
        <v>26</v>
      </c>
      <c r="J409" s="19" t="s">
        <v>27</v>
      </c>
      <c r="K409" s="19" t="s">
        <v>28</v>
      </c>
      <c r="L409" s="19" t="s">
        <v>29</v>
      </c>
      <c r="M409" s="27" t="s">
        <v>347</v>
      </c>
      <c r="O409" s="23">
        <v>44856.59352871428</v>
      </c>
      <c r="P409" s="1" t="s">
        <v>40</v>
      </c>
      <c r="Q409" s="0" t="s">
        <v>1543</v>
      </c>
      <c r="R409" s="18" t="str">
        <f>VLOOKUP(E409,'Управление'!A:E,4,FALSE)</f>
        <v>238М2</v>
      </c>
      <c r="U409" s="19" t="s">
        <v>33</v>
      </c>
      <c r="X409" s="22"/>
    </row>
    <row r="410" ht="15" customHeight="1">
      <c r="A410" s="1" t="s">
        <v>1544</v>
      </c>
      <c r="B410" s="1" t="s">
        <v>1544</v>
      </c>
      <c r="C410" s="1" t="s">
        <v>350</v>
      </c>
      <c r="D410" s="1" t="s">
        <v>23</v>
      </c>
      <c r="E410" s="17" t="s">
        <v>24</v>
      </c>
      <c r="F410" s="1" t="s">
        <v>1545</v>
      </c>
      <c r="G410" s="1" t="str">
        <f>VLOOKUP(E410,'Управление'!A:E,5,FALSE)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0" s="18">
        <f>VLOOKUP(E410,'Управление'!A:E,3,FALSE)</f>
        <v>525000</v>
      </c>
      <c r="I410" s="19" t="s">
        <v>26</v>
      </c>
      <c r="J410" s="19" t="s">
        <v>27</v>
      </c>
      <c r="K410" s="19" t="s">
        <v>28</v>
      </c>
      <c r="L410" s="19" t="s">
        <v>29</v>
      </c>
      <c r="M410" s="27" t="s">
        <v>352</v>
      </c>
      <c r="O410" s="23">
        <v>44857.39307082466</v>
      </c>
      <c r="P410" s="1" t="s">
        <v>46</v>
      </c>
      <c r="Q410" s="0" t="s">
        <v>1546</v>
      </c>
      <c r="R410" s="18" t="str">
        <f>VLOOKUP(E410,'Управление'!A:E,4,FALSE)</f>
        <v>238НД3</v>
      </c>
      <c r="U410" s="19" t="s">
        <v>33</v>
      </c>
      <c r="X410" s="22"/>
    </row>
    <row r="411" ht="15" customHeight="1">
      <c r="A411" s="1" t="s">
        <v>1547</v>
      </c>
      <c r="B411" s="1" t="s">
        <v>1547</v>
      </c>
      <c r="C411" s="1" t="s">
        <v>355</v>
      </c>
      <c r="D411" s="1" t="s">
        <v>36</v>
      </c>
      <c r="E411" s="17" t="s">
        <v>37</v>
      </c>
      <c r="F411" s="1" t="s">
        <v>1548</v>
      </c>
      <c r="G411" s="1" t="str">
        <f>VLOOKUP(E411,'Управление'!A:E,5,FALSE)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1" s="18">
        <f>VLOOKUP(E411,'Управление'!A:E,3,FALSE)</f>
        <v>595000</v>
      </c>
      <c r="I411" s="19" t="s">
        <v>26</v>
      </c>
      <c r="J411" s="19" t="s">
        <v>27</v>
      </c>
      <c r="K411" s="19" t="s">
        <v>28</v>
      </c>
      <c r="L411" s="19" t="s">
        <v>29</v>
      </c>
      <c r="M411" s="27" t="s">
        <v>357</v>
      </c>
      <c r="O411" s="23">
        <v>44858.41563777274</v>
      </c>
      <c r="P411" s="1" t="s">
        <v>52</v>
      </c>
      <c r="Q411" s="1" t="s">
        <v>1549</v>
      </c>
      <c r="R411" s="18" t="str">
        <f>VLOOKUP(E411,'Управление'!A:E,4,FALSE)</f>
        <v>238НД5</v>
      </c>
      <c r="U411" s="19" t="s">
        <v>33</v>
      </c>
      <c r="X411" s="22"/>
    </row>
    <row r="412" ht="15" customHeight="1">
      <c r="A412" s="1" t="s">
        <v>1550</v>
      </c>
      <c r="B412" s="1" t="s">
        <v>1550</v>
      </c>
      <c r="C412" s="1" t="s">
        <v>360</v>
      </c>
      <c r="D412" s="1" t="s">
        <v>345</v>
      </c>
      <c r="E412" s="17" t="s">
        <v>169</v>
      </c>
      <c r="F412" s="1" t="s">
        <v>1551</v>
      </c>
      <c r="G412" s="1" t="str">
        <f>VLOOKUP(E412,'Управление'!A:E,5,FALSE)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2" s="18">
        <f>VLOOKUP(E412,'Управление'!A:E,3,FALSE)</f>
        <v>682500</v>
      </c>
      <c r="I412" s="19" t="s">
        <v>26</v>
      </c>
      <c r="J412" s="19" t="s">
        <v>27</v>
      </c>
      <c r="K412" s="19" t="s">
        <v>28</v>
      </c>
      <c r="L412" s="19" t="s">
        <v>29</v>
      </c>
      <c r="M412" s="27" t="s">
        <v>362</v>
      </c>
      <c r="O412" s="23">
        <v>44859.2772155294</v>
      </c>
      <c r="P412" s="1" t="s">
        <v>59</v>
      </c>
      <c r="Q412" s="0" t="s">
        <v>1552</v>
      </c>
      <c r="R412" s="18" t="str">
        <f>VLOOKUP(E412,'Управление'!A:E,4,FALSE)</f>
        <v>240БМ</v>
      </c>
      <c r="U412" s="19" t="s">
        <v>33</v>
      </c>
      <c r="X412" s="22"/>
    </row>
    <row r="413" ht="15" customHeight="1">
      <c r="A413" s="1" t="s">
        <v>1553</v>
      </c>
      <c r="B413" s="1" t="s">
        <v>1553</v>
      </c>
      <c r="C413" s="1" t="s">
        <v>365</v>
      </c>
      <c r="D413" s="1" t="s">
        <v>176</v>
      </c>
      <c r="E413" s="17" t="s">
        <v>177</v>
      </c>
      <c r="F413" s="1" t="s">
        <v>1554</v>
      </c>
      <c r="G413" s="1" t="str">
        <f>VLOOKUP(E413,'Управление'!A:E,5,FALSE)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3" s="18">
        <f>VLOOKUP(E413,'Управление'!A:E,3,FALSE)</f>
        <v>832000</v>
      </c>
      <c r="I413" s="19" t="s">
        <v>26</v>
      </c>
      <c r="J413" s="19" t="s">
        <v>27</v>
      </c>
      <c r="K413" s="19" t="s">
        <v>28</v>
      </c>
      <c r="L413" s="19" t="s">
        <v>29</v>
      </c>
      <c r="M413" s="27" t="s">
        <v>368</v>
      </c>
      <c r="O413" s="23">
        <v>44860.441623078026</v>
      </c>
      <c r="P413" s="1" t="s">
        <v>66</v>
      </c>
      <c r="Q413" s="0" t="s">
        <v>1555</v>
      </c>
      <c r="R413" s="18" t="str">
        <f>VLOOKUP(E413,'Управление'!A:E,4,FALSE)</f>
        <v>240БМ2-4</v>
      </c>
      <c r="U413" s="19" t="s">
        <v>33</v>
      </c>
      <c r="X413" s="22"/>
    </row>
    <row r="414" ht="15" customHeight="1">
      <c r="A414" s="1" t="s">
        <v>1556</v>
      </c>
      <c r="B414" s="1" t="s">
        <v>1556</v>
      </c>
      <c r="C414" s="1" t="s">
        <v>371</v>
      </c>
      <c r="D414" s="1" t="s">
        <v>184</v>
      </c>
      <c r="E414" s="24" t="s">
        <v>185</v>
      </c>
      <c r="F414" s="1" t="s">
        <v>1557</v>
      </c>
      <c r="G414" s="1" t="str">
        <f>VLOOKUP(E414,'Управление'!A:E,5,FALSE)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4" s="18">
        <f>VLOOKUP(E414,'Управление'!A:E,3,FALSE)</f>
        <v>320000</v>
      </c>
      <c r="I414" s="19" t="s">
        <v>26</v>
      </c>
      <c r="J414" s="19" t="s">
        <v>27</v>
      </c>
      <c r="K414" s="19" t="s">
        <v>28</v>
      </c>
      <c r="L414" s="19" t="s">
        <v>29</v>
      </c>
      <c r="M414" s="27" t="s">
        <v>374</v>
      </c>
      <c r="O414" s="23">
        <v>44861.610083426836</v>
      </c>
      <c r="P414" s="1" t="s">
        <v>72</v>
      </c>
      <c r="Q414" s="1" t="s">
        <v>1558</v>
      </c>
      <c r="R414" s="18" t="str">
        <f>VLOOKUP(E414,'Управление'!A:E,4,FALSE)</f>
        <v>236M2</v>
      </c>
      <c r="U414" s="19" t="s">
        <v>33</v>
      </c>
      <c r="X414" s="22"/>
    </row>
    <row r="415" ht="15" customHeight="1">
      <c r="A415" s="1" t="s">
        <v>1559</v>
      </c>
      <c r="B415" s="1" t="s">
        <v>1559</v>
      </c>
      <c r="C415" s="1" t="s">
        <v>377</v>
      </c>
      <c r="D415" s="1" t="s">
        <v>584</v>
      </c>
      <c r="E415" s="24" t="s">
        <v>193</v>
      </c>
      <c r="F415" s="1" t="s">
        <v>1560</v>
      </c>
      <c r="G415" s="1" t="str">
        <f>VLOOKUP(E415,'Управление'!A:E,5,FALSE)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5" s="18">
        <f>VLOOKUP(E415,'Управление'!A:E,3,FALSE)</f>
        <v>331500</v>
      </c>
      <c r="I415" s="19" t="s">
        <v>26</v>
      </c>
      <c r="J415" s="19" t="s">
        <v>27</v>
      </c>
      <c r="K415" s="19" t="s">
        <v>28</v>
      </c>
      <c r="L415" s="19" t="s">
        <v>29</v>
      </c>
      <c r="M415" s="27" t="s">
        <v>379</v>
      </c>
      <c r="O415" s="23">
        <v>44862.387433546966</v>
      </c>
      <c r="P415" s="1" t="s">
        <v>80</v>
      </c>
      <c r="Q415" s="0" t="s">
        <v>1561</v>
      </c>
      <c r="R415" s="18" t="str">
        <f>VLOOKUP(E415,'Управление'!A:E,4,FALSE)</f>
        <v>236M2</v>
      </c>
      <c r="U415" s="19" t="s">
        <v>33</v>
      </c>
      <c r="X415" s="22"/>
    </row>
    <row r="416" ht="15" customHeight="1">
      <c r="A416" s="1" t="s">
        <v>1562</v>
      </c>
      <c r="B416" s="1" t="s">
        <v>1562</v>
      </c>
      <c r="C416" s="1" t="s">
        <v>382</v>
      </c>
      <c r="D416" s="1" t="s">
        <v>200</v>
      </c>
      <c r="E416" s="24" t="s">
        <v>201</v>
      </c>
      <c r="F416" s="1" t="s">
        <v>1563</v>
      </c>
      <c r="G416" s="1" t="str">
        <f>VLOOKUP(E416,'Управление'!A:E,5,FALSE)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6" s="18">
        <f>VLOOKUP(E416,'Управление'!A:E,3,FALSE)</f>
        <v>444000</v>
      </c>
      <c r="I416" s="19" t="s">
        <v>26</v>
      </c>
      <c r="J416" s="19" t="s">
        <v>27</v>
      </c>
      <c r="K416" s="19" t="s">
        <v>28</v>
      </c>
      <c r="L416" s="19" t="s">
        <v>29</v>
      </c>
      <c r="M416" s="27" t="s">
        <v>384</v>
      </c>
      <c r="O416" s="23">
        <v>44863.50082029532</v>
      </c>
      <c r="P416" s="1" t="s">
        <v>88</v>
      </c>
      <c r="Q416" s="0" t="s">
        <v>1564</v>
      </c>
      <c r="R416" s="18" t="str">
        <f>VLOOKUP(E416,'Управление'!A:E,4,FALSE)</f>
        <v>236НЕ2</v>
      </c>
      <c r="U416" s="19" t="s">
        <v>33</v>
      </c>
      <c r="X416" s="22"/>
    </row>
    <row r="417" ht="15" customHeight="1">
      <c r="A417" s="1" t="s">
        <v>1565</v>
      </c>
      <c r="B417" s="1" t="s">
        <v>1565</v>
      </c>
      <c r="C417" s="1" t="s">
        <v>387</v>
      </c>
      <c r="D417" s="1" t="s">
        <v>208</v>
      </c>
      <c r="E417" s="24" t="s">
        <v>209</v>
      </c>
      <c r="F417" s="1" t="s">
        <v>1566</v>
      </c>
      <c r="G417" s="1" t="str">
        <f>VLOOKUP(E417,'Управление'!A:E,5,FALSE)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7" s="18">
        <f>VLOOKUP(E417,'Управление'!A:E,3,FALSE)</f>
        <v>360000</v>
      </c>
      <c r="I417" s="19" t="s">
        <v>26</v>
      </c>
      <c r="J417" s="19" t="s">
        <v>27</v>
      </c>
      <c r="K417" s="19" t="s">
        <v>28</v>
      </c>
      <c r="L417" s="19" t="s">
        <v>29</v>
      </c>
      <c r="M417" s="27" t="s">
        <v>389</v>
      </c>
      <c r="O417" s="23">
        <v>44864.63959279472</v>
      </c>
      <c r="P417" s="1" t="s">
        <v>94</v>
      </c>
      <c r="Q417" s="0" t="s">
        <v>1567</v>
      </c>
      <c r="R417" s="18" t="str">
        <f>VLOOKUP(E417,'Управление'!A:E,4,FALSE)</f>
        <v>238М2</v>
      </c>
      <c r="U417" s="19" t="s">
        <v>33</v>
      </c>
      <c r="X417" s="22"/>
    </row>
    <row r="418" ht="15" customHeight="1">
      <c r="A418" s="1" t="s">
        <v>1568</v>
      </c>
      <c r="B418" s="1" t="s">
        <v>1568</v>
      </c>
      <c r="C418" s="1" t="s">
        <v>392</v>
      </c>
      <c r="D418" s="1" t="s">
        <v>76</v>
      </c>
      <c r="E418" s="24" t="s">
        <v>77</v>
      </c>
      <c r="F418" s="1" t="s">
        <v>1569</v>
      </c>
      <c r="G418" s="1" t="str">
        <f>VLOOKUP(E418,'Управление'!A:E,5,FALSE)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8" s="18">
        <f>VLOOKUP(E418,'Управление'!A:E,3,FALSE)</f>
        <v>435000</v>
      </c>
      <c r="I418" s="19" t="s">
        <v>26</v>
      </c>
      <c r="J418" s="19" t="s">
        <v>27</v>
      </c>
      <c r="K418" s="19" t="s">
        <v>28</v>
      </c>
      <c r="L418" s="19" t="s">
        <v>29</v>
      </c>
      <c r="M418" s="27" t="s">
        <v>395</v>
      </c>
      <c r="O418" s="23">
        <v>44865.50311480665</v>
      </c>
      <c r="P418" s="1" t="s">
        <v>101</v>
      </c>
      <c r="Q418" s="0" t="s">
        <v>1570</v>
      </c>
      <c r="R418" s="18" t="str">
        <f>VLOOKUP(E418,'Управление'!A:E,4,FALSE)</f>
        <v>238НД3</v>
      </c>
      <c r="U418" s="19" t="s">
        <v>33</v>
      </c>
      <c r="X418" s="22"/>
    </row>
    <row r="419" ht="15" customHeight="1">
      <c r="A419" s="1" t="s">
        <v>1571</v>
      </c>
      <c r="B419" s="1" t="s">
        <v>1571</v>
      </c>
      <c r="C419" s="1" t="s">
        <v>398</v>
      </c>
      <c r="D419" s="1" t="s">
        <v>84</v>
      </c>
      <c r="E419" s="24" t="s">
        <v>85</v>
      </c>
      <c r="F419" s="1" t="s">
        <v>1572</v>
      </c>
      <c r="G419" s="1" t="str">
        <f>VLOOKUP(E419,'Управление'!A:E,5,FALSE)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19" s="18">
        <f>VLOOKUP(E419,'Управление'!A:E,3,FALSE)</f>
        <v>458000</v>
      </c>
      <c r="I419" s="19" t="s">
        <v>26</v>
      </c>
      <c r="J419" s="19" t="s">
        <v>27</v>
      </c>
      <c r="K419" s="19" t="s">
        <v>28</v>
      </c>
      <c r="L419" s="19" t="s">
        <v>29</v>
      </c>
      <c r="M419" s="27" t="s">
        <v>400</v>
      </c>
      <c r="O419" s="23">
        <v>44866.385382493965</v>
      </c>
      <c r="P419" s="1" t="s">
        <v>108</v>
      </c>
      <c r="Q419" s="1" t="s">
        <v>1573</v>
      </c>
      <c r="R419" s="18" t="str">
        <f>VLOOKUP(E419,'Управление'!A:E,4,FALSE)</f>
        <v>238НД5</v>
      </c>
      <c r="U419" s="19" t="s">
        <v>33</v>
      </c>
      <c r="X419" s="22"/>
    </row>
    <row r="420" ht="15" customHeight="1">
      <c r="A420" s="1" t="s">
        <v>1574</v>
      </c>
      <c r="B420" s="1" t="s">
        <v>1574</v>
      </c>
      <c r="C420" s="1" t="s">
        <v>403</v>
      </c>
      <c r="D420" s="1" t="s">
        <v>228</v>
      </c>
      <c r="E420" s="24" t="s">
        <v>229</v>
      </c>
      <c r="F420" s="1" t="s">
        <v>1575</v>
      </c>
      <c r="G420" s="1" t="str">
        <f>VLOOKUP(E420,'Управление'!A:E,5,FALSE)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0" s="18">
        <f>VLOOKUP(E420,'Управление'!A:E,3,FALSE)</f>
        <v>615000</v>
      </c>
      <c r="I420" s="19" t="s">
        <v>26</v>
      </c>
      <c r="J420" s="19" t="s">
        <v>27</v>
      </c>
      <c r="K420" s="19" t="s">
        <v>28</v>
      </c>
      <c r="L420" s="19" t="s">
        <v>29</v>
      </c>
      <c r="M420" s="27" t="s">
        <v>405</v>
      </c>
      <c r="O420" s="23">
        <v>44867.42505884907</v>
      </c>
      <c r="P420" s="1" t="s">
        <v>114</v>
      </c>
      <c r="Q420" s="0" t="s">
        <v>1576</v>
      </c>
      <c r="R420" s="18" t="str">
        <f>VLOOKUP(E420,'Управление'!A:E,4,FALSE)</f>
        <v>240БМ</v>
      </c>
      <c r="U420" s="19" t="s">
        <v>33</v>
      </c>
      <c r="X420" s="22"/>
    </row>
    <row r="421" ht="15" customHeight="1">
      <c r="A421" s="1" t="s">
        <v>1577</v>
      </c>
      <c r="B421" s="1" t="s">
        <v>1577</v>
      </c>
      <c r="C421" s="1" t="s">
        <v>1578</v>
      </c>
      <c r="D421" s="1" t="s">
        <v>393</v>
      </c>
      <c r="E421" s="24" t="s">
        <v>237</v>
      </c>
      <c r="F421" s="1" t="s">
        <v>1579</v>
      </c>
      <c r="G421" s="1" t="str">
        <f>VLOOKUP(E421,'Управление'!A:E,5,FALSE)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1" s="18">
        <f>VLOOKUP(E421,'Управление'!A:E,3,FALSE)</f>
        <v>724500</v>
      </c>
      <c r="I421" s="19" t="s">
        <v>26</v>
      </c>
      <c r="J421" s="19" t="s">
        <v>27</v>
      </c>
      <c r="K421" s="19" t="s">
        <v>28</v>
      </c>
      <c r="L421" s="19" t="s">
        <v>29</v>
      </c>
      <c r="M421" s="20" t="s">
        <v>30</v>
      </c>
      <c r="O421" s="23">
        <v>44868.355341685376</v>
      </c>
      <c r="P421" s="1" t="s">
        <v>120</v>
      </c>
      <c r="Q421" s="0" t="s">
        <v>1580</v>
      </c>
      <c r="R421" s="18" t="str">
        <f>VLOOKUP(E421,'Управление'!A:E,4,FALSE)</f>
        <v>240БМ2-4</v>
      </c>
      <c r="U421" s="19" t="s">
        <v>33</v>
      </c>
      <c r="X421" s="22"/>
    </row>
    <row r="422" ht="15" customHeight="1">
      <c r="A422" s="1" t="s">
        <v>1581</v>
      </c>
      <c r="B422" s="1" t="s">
        <v>1581</v>
      </c>
      <c r="C422" s="1" t="s">
        <v>1582</v>
      </c>
      <c r="D422" s="1" t="s">
        <v>56</v>
      </c>
      <c r="E422" s="17" t="s">
        <v>24</v>
      </c>
      <c r="F422" s="1" t="s">
        <v>1583</v>
      </c>
      <c r="G422" s="1" t="str">
        <f>VLOOKUP(E422,'Управление'!A:E,5,FALSE)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2" s="18">
        <f>VLOOKUP(E422,'Управление'!A:E,3,FALSE)</f>
        <v>525000</v>
      </c>
      <c r="I422" s="19" t="s">
        <v>26</v>
      </c>
      <c r="J422" s="19" t="s">
        <v>27</v>
      </c>
      <c r="K422" s="19" t="s">
        <v>28</v>
      </c>
      <c r="L422" s="19" t="s">
        <v>29</v>
      </c>
      <c r="M422" s="20" t="s">
        <v>39</v>
      </c>
      <c r="O422" s="23">
        <v>44869.29837897344</v>
      </c>
      <c r="P422" s="1" t="s">
        <v>128</v>
      </c>
      <c r="Q422" s="0" t="s">
        <v>1584</v>
      </c>
      <c r="R422" s="18" t="str">
        <f>VLOOKUP(E422,'Управление'!A:E,4,FALSE)</f>
        <v>238НД3</v>
      </c>
      <c r="U422" s="19" t="s">
        <v>33</v>
      </c>
      <c r="X422" s="22"/>
    </row>
    <row r="423" ht="15" customHeight="1">
      <c r="A423" s="1" t="s">
        <v>1585</v>
      </c>
      <c r="B423" s="1" t="s">
        <v>1585</v>
      </c>
      <c r="C423" s="1" t="s">
        <v>1586</v>
      </c>
      <c r="D423" s="1" t="s">
        <v>36</v>
      </c>
      <c r="E423" s="17" t="s">
        <v>37</v>
      </c>
      <c r="F423" s="1" t="s">
        <v>1587</v>
      </c>
      <c r="G423" s="1" t="str">
        <f>VLOOKUP(E423,'Управление'!A:E,5,FALSE)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3" s="18">
        <f>VLOOKUP(E423,'Управление'!A:E,3,FALSE)</f>
        <v>595000</v>
      </c>
      <c r="I423" s="19" t="s">
        <v>26</v>
      </c>
      <c r="J423" s="19" t="s">
        <v>27</v>
      </c>
      <c r="K423" s="19" t="s">
        <v>28</v>
      </c>
      <c r="L423" s="19" t="s">
        <v>29</v>
      </c>
      <c r="M423" s="20" t="s">
        <v>45</v>
      </c>
      <c r="O423" s="23">
        <v>44870.5274908353</v>
      </c>
      <c r="P423" s="1" t="s">
        <v>136</v>
      </c>
      <c r="Q423" s="1" t="s">
        <v>1588</v>
      </c>
      <c r="R423" s="18" t="str">
        <f>VLOOKUP(E423,'Управление'!A:E,4,FALSE)</f>
        <v>238НД5</v>
      </c>
      <c r="U423" s="19" t="s">
        <v>33</v>
      </c>
      <c r="X423" s="22"/>
    </row>
    <row r="424" ht="15" customHeight="1">
      <c r="A424" s="1" t="s">
        <v>1589</v>
      </c>
      <c r="B424" s="1" t="s">
        <v>1589</v>
      </c>
      <c r="C424" s="1" t="s">
        <v>1590</v>
      </c>
      <c r="D424" s="1" t="s">
        <v>23</v>
      </c>
      <c r="E424" s="17" t="s">
        <v>24</v>
      </c>
      <c r="F424" s="1" t="s">
        <v>1591</v>
      </c>
      <c r="G424" s="1" t="str">
        <f>VLOOKUP(E424,'Управление'!A:E,5,FALSE)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4" s="18">
        <f>VLOOKUP(E424,'Управление'!A:E,3,FALSE)</f>
        <v>525000</v>
      </c>
      <c r="I424" s="19" t="s">
        <v>26</v>
      </c>
      <c r="J424" s="19" t="s">
        <v>27</v>
      </c>
      <c r="K424" s="19" t="s">
        <v>28</v>
      </c>
      <c r="L424" s="19" t="s">
        <v>29</v>
      </c>
      <c r="M424" s="20" t="s">
        <v>58</v>
      </c>
      <c r="O424" s="23">
        <v>44871.28153713563</v>
      </c>
      <c r="P424" s="1" t="s">
        <v>144</v>
      </c>
      <c r="Q424" s="0" t="s">
        <v>1592</v>
      </c>
      <c r="R424" s="18" t="str">
        <f>VLOOKUP(E424,'Управление'!A:E,4,FALSE)</f>
        <v>238НД3</v>
      </c>
      <c r="U424" s="19" t="s">
        <v>33</v>
      </c>
      <c r="X424" s="22"/>
    </row>
    <row r="425" ht="15" customHeight="1">
      <c r="A425" s="1" t="s">
        <v>1593</v>
      </c>
      <c r="B425" s="1" t="s">
        <v>1593</v>
      </c>
      <c r="C425" s="1" t="s">
        <v>1307</v>
      </c>
      <c r="D425" s="1" t="s">
        <v>36</v>
      </c>
      <c r="E425" s="17" t="s">
        <v>37</v>
      </c>
      <c r="F425" s="1" t="s">
        <v>1594</v>
      </c>
      <c r="G425" s="1" t="str">
        <f>VLOOKUP(E425,'Управление'!A:E,5,FALSE)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5" s="18">
        <f>VLOOKUP(E425,'Управление'!A:E,3,FALSE)</f>
        <v>595000</v>
      </c>
      <c r="I425" s="19" t="s">
        <v>26</v>
      </c>
      <c r="J425" s="19" t="s">
        <v>27</v>
      </c>
      <c r="K425" s="19" t="s">
        <v>28</v>
      </c>
      <c r="L425" s="19" t="s">
        <v>29</v>
      </c>
      <c r="M425" s="20" t="s">
        <v>71</v>
      </c>
      <c r="O425" s="23">
        <v>44872.43066691282</v>
      </c>
      <c r="P425" s="1" t="s">
        <v>152</v>
      </c>
      <c r="Q425" s="1" t="s">
        <v>1595</v>
      </c>
      <c r="R425" s="18" t="str">
        <f>VLOOKUP(E425,'Управление'!A:E,4,FALSE)</f>
        <v>238НД5</v>
      </c>
      <c r="U425" s="19" t="s">
        <v>33</v>
      </c>
      <c r="X425" s="22"/>
    </row>
    <row r="426" ht="15" customHeight="1">
      <c r="A426" s="1" t="s">
        <v>1596</v>
      </c>
      <c r="B426" s="1" t="s">
        <v>1596</v>
      </c>
      <c r="C426" s="1" t="s">
        <v>426</v>
      </c>
      <c r="D426" s="1" t="s">
        <v>23</v>
      </c>
      <c r="E426" s="17" t="s">
        <v>24</v>
      </c>
      <c r="F426" s="1" t="s">
        <v>1597</v>
      </c>
      <c r="G426" s="1" t="str">
        <f>VLOOKUP(E426,'Управление'!A:E,5,FALSE)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6" s="18">
        <f>VLOOKUP(E426,'Управление'!A:E,3,FALSE)</f>
        <v>525000</v>
      </c>
      <c r="I426" s="19" t="s">
        <v>26</v>
      </c>
      <c r="J426" s="19" t="s">
        <v>27</v>
      </c>
      <c r="K426" s="19" t="s">
        <v>28</v>
      </c>
      <c r="L426" s="19" t="s">
        <v>29</v>
      </c>
      <c r="M426" s="20" t="s">
        <v>79</v>
      </c>
      <c r="O426" s="23">
        <v>44873.531503097474</v>
      </c>
      <c r="P426" s="1" t="s">
        <v>158</v>
      </c>
      <c r="Q426" s="0" t="s">
        <v>1598</v>
      </c>
      <c r="R426" s="18" t="str">
        <f>VLOOKUP(E426,'Управление'!A:E,4,FALSE)</f>
        <v>238НД3</v>
      </c>
      <c r="U426" s="19" t="s">
        <v>33</v>
      </c>
      <c r="X426" s="22"/>
    </row>
    <row r="427" ht="15" customHeight="1">
      <c r="A427" s="1" t="s">
        <v>1599</v>
      </c>
      <c r="B427" s="1" t="s">
        <v>1599</v>
      </c>
      <c r="C427" s="1" t="s">
        <v>947</v>
      </c>
      <c r="D427" s="1" t="s">
        <v>63</v>
      </c>
      <c r="E427" s="17" t="s">
        <v>37</v>
      </c>
      <c r="F427" s="1" t="s">
        <v>1600</v>
      </c>
      <c r="G427" s="1" t="str">
        <f>VLOOKUP(E427,'Управление'!A:E,5,FALSE)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7" s="18">
        <f>VLOOKUP(E427,'Управление'!A:E,3,FALSE)</f>
        <v>595000</v>
      </c>
      <c r="I427" s="19" t="s">
        <v>26</v>
      </c>
      <c r="J427" s="19" t="s">
        <v>27</v>
      </c>
      <c r="K427" s="19" t="s">
        <v>28</v>
      </c>
      <c r="L427" s="19" t="s">
        <v>29</v>
      </c>
      <c r="M427" s="20" t="s">
        <v>93</v>
      </c>
      <c r="O427" s="23">
        <v>44874.39520976036</v>
      </c>
      <c r="P427" s="1" t="s">
        <v>164</v>
      </c>
      <c r="Q427" s="1" t="s">
        <v>1601</v>
      </c>
      <c r="R427" s="18" t="str">
        <f>VLOOKUP(E427,'Управление'!A:E,4,FALSE)</f>
        <v>238НД5</v>
      </c>
      <c r="U427" s="19" t="s">
        <v>33</v>
      </c>
      <c r="X427" s="22"/>
    </row>
    <row r="428" ht="15" customHeight="1">
      <c r="A428" s="1" t="s">
        <v>1602</v>
      </c>
      <c r="B428" s="1" t="s">
        <v>1602</v>
      </c>
      <c r="C428" s="1" t="s">
        <v>667</v>
      </c>
      <c r="D428" s="1" t="s">
        <v>23</v>
      </c>
      <c r="E428" s="17" t="s">
        <v>24</v>
      </c>
      <c r="F428" s="1" t="s">
        <v>1603</v>
      </c>
      <c r="G428" s="1" t="str">
        <f>VLOOKUP(E428,'Управление'!A:E,5,FALSE)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8" s="18">
        <f>VLOOKUP(E428,'Управление'!A:E,3,FALSE)</f>
        <v>525000</v>
      </c>
      <c r="I428" s="19" t="s">
        <v>26</v>
      </c>
      <c r="J428" s="19" t="s">
        <v>27</v>
      </c>
      <c r="K428" s="19" t="s">
        <v>28</v>
      </c>
      <c r="L428" s="19" t="s">
        <v>29</v>
      </c>
      <c r="M428" s="20" t="s">
        <v>113</v>
      </c>
      <c r="O428" s="23">
        <v>44875.50378248581</v>
      </c>
      <c r="P428" s="1" t="s">
        <v>172</v>
      </c>
      <c r="Q428" s="0" t="s">
        <v>1604</v>
      </c>
      <c r="R428" s="18" t="str">
        <f>VLOOKUP(E428,'Управление'!A:E,4,FALSE)</f>
        <v>238НД3</v>
      </c>
      <c r="U428" s="19" t="s">
        <v>33</v>
      </c>
      <c r="X428" s="22"/>
    </row>
    <row r="429" ht="15" customHeight="1">
      <c r="A429" s="1" t="s">
        <v>1605</v>
      </c>
      <c r="B429" s="1" t="s">
        <v>1605</v>
      </c>
      <c r="C429" s="1" t="s">
        <v>954</v>
      </c>
      <c r="D429" s="1" t="s">
        <v>105</v>
      </c>
      <c r="E429" s="24" t="s">
        <v>77</v>
      </c>
      <c r="F429" s="1" t="s">
        <v>1606</v>
      </c>
      <c r="G429" s="1" t="str">
        <f>VLOOKUP(E429,'Управление'!A:E,5,FALSE)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29" s="18">
        <f>VLOOKUP(E429,'Управление'!A:E,3,FALSE)</f>
        <v>435000</v>
      </c>
      <c r="I429" s="19" t="s">
        <v>26</v>
      </c>
      <c r="J429" s="19" t="s">
        <v>27</v>
      </c>
      <c r="K429" s="19" t="s">
        <v>28</v>
      </c>
      <c r="L429" s="19" t="s">
        <v>29</v>
      </c>
      <c r="M429" s="25" t="s">
        <v>135</v>
      </c>
      <c r="O429" s="23">
        <v>44876.542734598675</v>
      </c>
      <c r="P429" s="1" t="s">
        <v>180</v>
      </c>
      <c r="Q429" s="0" t="s">
        <v>1607</v>
      </c>
      <c r="R429" s="18" t="str">
        <f>VLOOKUP(E429,'Управление'!A:E,4,FALSE)</f>
        <v>238НД3</v>
      </c>
      <c r="U429" s="19" t="s">
        <v>33</v>
      </c>
      <c r="X429" s="22"/>
    </row>
    <row r="430" ht="15" customHeight="1">
      <c r="A430" s="1" t="s">
        <v>1608</v>
      </c>
      <c r="B430" s="1" t="s">
        <v>1608</v>
      </c>
      <c r="C430" s="1" t="s">
        <v>199</v>
      </c>
      <c r="D430" s="1" t="s">
        <v>84</v>
      </c>
      <c r="E430" s="24" t="s">
        <v>85</v>
      </c>
      <c r="F430" s="1" t="s">
        <v>1609</v>
      </c>
      <c r="G430" s="1" t="str">
        <f>VLOOKUP(E430,'Управление'!A:E,5,FALSE)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0" s="18">
        <f>VLOOKUP(E430,'Управление'!A:E,3,FALSE)</f>
        <v>458000</v>
      </c>
      <c r="I430" s="19" t="s">
        <v>26</v>
      </c>
      <c r="J430" s="19" t="s">
        <v>27</v>
      </c>
      <c r="K430" s="19" t="s">
        <v>28</v>
      </c>
      <c r="L430" s="19" t="s">
        <v>29</v>
      </c>
      <c r="M430" s="27" t="s">
        <v>203</v>
      </c>
      <c r="O430" s="23">
        <v>44877.254934812445</v>
      </c>
      <c r="P430" s="1" t="s">
        <v>188</v>
      </c>
      <c r="Q430" s="1" t="s">
        <v>1610</v>
      </c>
      <c r="R430" s="18" t="str">
        <f>VLOOKUP(E430,'Управление'!A:E,4,FALSE)</f>
        <v>238НД5</v>
      </c>
      <c r="U430" s="19" t="s">
        <v>33</v>
      </c>
      <c r="X430" s="22"/>
    </row>
    <row r="431" ht="15" customHeight="1">
      <c r="A431" s="1" t="s">
        <v>1611</v>
      </c>
      <c r="B431" s="1" t="s">
        <v>1611</v>
      </c>
      <c r="C431" s="1" t="s">
        <v>207</v>
      </c>
      <c r="D431" s="1" t="s">
        <v>105</v>
      </c>
      <c r="E431" s="24" t="s">
        <v>77</v>
      </c>
      <c r="F431" s="1" t="s">
        <v>1612</v>
      </c>
      <c r="G431" s="1" t="str">
        <f>VLOOKUP(E431,'Управление'!A:E,5,FALSE)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1" s="18">
        <f>VLOOKUP(E431,'Управление'!A:E,3,FALSE)</f>
        <v>435000</v>
      </c>
      <c r="I431" s="19" t="s">
        <v>26</v>
      </c>
      <c r="J431" s="19" t="s">
        <v>27</v>
      </c>
      <c r="K431" s="19" t="s">
        <v>28</v>
      </c>
      <c r="L431" s="19" t="s">
        <v>29</v>
      </c>
      <c r="M431" s="27" t="s">
        <v>211</v>
      </c>
      <c r="O431" s="23">
        <v>44878.448878504816</v>
      </c>
      <c r="P431" s="1" t="s">
        <v>196</v>
      </c>
      <c r="Q431" s="0" t="s">
        <v>1613</v>
      </c>
      <c r="R431" s="18" t="str">
        <f>VLOOKUP(E431,'Управление'!A:E,4,FALSE)</f>
        <v>238НД3</v>
      </c>
      <c r="U431" s="19" t="s">
        <v>33</v>
      </c>
      <c r="X431" s="22"/>
    </row>
    <row r="432" ht="15" customHeight="1">
      <c r="A432" s="1" t="s">
        <v>1614</v>
      </c>
      <c r="B432" s="1" t="s">
        <v>1614</v>
      </c>
      <c r="C432" s="1" t="s">
        <v>1615</v>
      </c>
      <c r="D432" s="1" t="s">
        <v>98</v>
      </c>
      <c r="E432" s="24" t="s">
        <v>85</v>
      </c>
      <c r="F432" s="1" t="s">
        <v>1616</v>
      </c>
      <c r="G432" s="1" t="str">
        <f>VLOOKUP(E432,'Управление'!A:E,5,FALSE)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2" s="18">
        <f>VLOOKUP(E432,'Управление'!A:E,3,FALSE)</f>
        <v>458000</v>
      </c>
      <c r="I432" s="19" t="s">
        <v>26</v>
      </c>
      <c r="J432" s="19" t="s">
        <v>27</v>
      </c>
      <c r="K432" s="19" t="s">
        <v>28</v>
      </c>
      <c r="L432" s="19" t="s">
        <v>29</v>
      </c>
      <c r="M432" s="20" t="s">
        <v>39</v>
      </c>
      <c r="O432" s="23">
        <v>44879.357974156184</v>
      </c>
      <c r="P432" s="1" t="s">
        <v>204</v>
      </c>
      <c r="Q432" s="1" t="s">
        <v>1617</v>
      </c>
      <c r="R432" s="18" t="str">
        <f>VLOOKUP(E432,'Управление'!A:E,4,FALSE)</f>
        <v>238НД5</v>
      </c>
      <c r="U432" s="19" t="s">
        <v>33</v>
      </c>
      <c r="X432" s="22"/>
    </row>
    <row r="433" ht="15" customHeight="1">
      <c r="A433" s="1" t="s">
        <v>1618</v>
      </c>
      <c r="B433" s="1" t="s">
        <v>1618</v>
      </c>
      <c r="C433" s="1" t="s">
        <v>1619</v>
      </c>
      <c r="D433" s="1" t="s">
        <v>105</v>
      </c>
      <c r="E433" s="24" t="s">
        <v>77</v>
      </c>
      <c r="F433" s="1" t="s">
        <v>1620</v>
      </c>
      <c r="G433" s="1" t="str">
        <f>VLOOKUP(E433,'Управление'!A:E,5,FALSE)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3" s="18">
        <f>VLOOKUP(E433,'Управление'!A:E,3,FALSE)</f>
        <v>435000</v>
      </c>
      <c r="I433" s="19" t="s">
        <v>26</v>
      </c>
      <c r="J433" s="19" t="s">
        <v>27</v>
      </c>
      <c r="K433" s="19" t="s">
        <v>28</v>
      </c>
      <c r="L433" s="19" t="s">
        <v>29</v>
      </c>
      <c r="M433" s="20" t="s">
        <v>45</v>
      </c>
      <c r="O433" s="23">
        <v>44880.375983598504</v>
      </c>
      <c r="P433" s="1" t="s">
        <v>212</v>
      </c>
      <c r="Q433" s="0" t="s">
        <v>1621</v>
      </c>
      <c r="R433" s="18" t="str">
        <f>VLOOKUP(E433,'Управление'!A:E,4,FALSE)</f>
        <v>238НД3</v>
      </c>
      <c r="U433" s="19" t="s">
        <v>33</v>
      </c>
      <c r="X433" s="22"/>
    </row>
    <row r="434" ht="15" customHeight="1">
      <c r="A434" s="1" t="s">
        <v>1622</v>
      </c>
      <c r="B434" s="1" t="s">
        <v>1622</v>
      </c>
      <c r="C434" s="1" t="s">
        <v>972</v>
      </c>
      <c r="D434" s="1" t="s">
        <v>98</v>
      </c>
      <c r="E434" s="24" t="s">
        <v>85</v>
      </c>
      <c r="F434" s="1" t="s">
        <v>1623</v>
      </c>
      <c r="G434" s="1" t="str">
        <f>VLOOKUP(E434,'Управление'!A:E,5,FALSE)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4" s="18">
        <f>VLOOKUP(E434,'Управление'!A:E,3,FALSE)</f>
        <v>458000</v>
      </c>
      <c r="I434" s="19" t="s">
        <v>26</v>
      </c>
      <c r="J434" s="19" t="s">
        <v>27</v>
      </c>
      <c r="K434" s="19" t="s">
        <v>28</v>
      </c>
      <c r="L434" s="19" t="s">
        <v>29</v>
      </c>
      <c r="M434" s="20" t="s">
        <v>51</v>
      </c>
      <c r="O434" s="23">
        <v>44881.63660357629</v>
      </c>
      <c r="P434" s="1" t="s">
        <v>218</v>
      </c>
      <c r="Q434" s="1" t="s">
        <v>1624</v>
      </c>
      <c r="R434" s="18" t="str">
        <f>VLOOKUP(E434,'Управление'!A:E,4,FALSE)</f>
        <v>238НД5</v>
      </c>
      <c r="U434" s="19" t="s">
        <v>33</v>
      </c>
      <c r="X434" s="22"/>
    </row>
    <row r="435" ht="15" customHeight="1">
      <c r="A435" s="1" t="s">
        <v>1625</v>
      </c>
      <c r="B435" s="1" t="s">
        <v>1625</v>
      </c>
      <c r="C435" s="1" t="s">
        <v>461</v>
      </c>
      <c r="D435" s="1" t="s">
        <v>76</v>
      </c>
      <c r="E435" s="24" t="s">
        <v>77</v>
      </c>
      <c r="F435" s="1" t="s">
        <v>1626</v>
      </c>
      <c r="G435" s="1" t="str">
        <f>VLOOKUP(E435,'Управление'!A:E,5,FALSE)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5" s="18">
        <f>VLOOKUP(E435,'Управление'!A:E,3,FALSE)</f>
        <v>435000</v>
      </c>
      <c r="I435" s="19" t="s">
        <v>26</v>
      </c>
      <c r="J435" s="19" t="s">
        <v>27</v>
      </c>
      <c r="K435" s="19" t="s">
        <v>28</v>
      </c>
      <c r="L435" s="19" t="s">
        <v>29</v>
      </c>
      <c r="M435" s="20" t="s">
        <v>58</v>
      </c>
      <c r="O435" s="23">
        <v>44882.33519346656</v>
      </c>
      <c r="P435" s="1" t="s">
        <v>224</v>
      </c>
      <c r="Q435" s="0" t="s">
        <v>1627</v>
      </c>
      <c r="R435" s="18" t="str">
        <f>VLOOKUP(E435,'Управление'!A:E,4,FALSE)</f>
        <v>238НД3</v>
      </c>
      <c r="U435" s="19" t="s">
        <v>33</v>
      </c>
      <c r="X435" s="22"/>
    </row>
    <row r="436" ht="15" customHeight="1">
      <c r="A436" s="1" t="s">
        <v>1628</v>
      </c>
      <c r="B436" s="1" t="s">
        <v>1628</v>
      </c>
      <c r="C436" s="1" t="s">
        <v>1629</v>
      </c>
      <c r="D436" s="1" t="s">
        <v>124</v>
      </c>
      <c r="E436" s="17" t="s">
        <v>125</v>
      </c>
      <c r="F436" s="1" t="s">
        <v>1630</v>
      </c>
      <c r="G436" s="1" t="str">
        <f>VLOOKUP(E436,'Управление'!A:E,5,FALSE)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6" s="18">
        <f>VLOOKUP(E436,'Управление'!A:E,3,FALSE)</f>
        <v>381000</v>
      </c>
      <c r="I436" s="19" t="s">
        <v>26</v>
      </c>
      <c r="J436" s="19" t="s">
        <v>27</v>
      </c>
      <c r="K436" s="19" t="s">
        <v>28</v>
      </c>
      <c r="L436" s="19" t="s">
        <v>29</v>
      </c>
      <c r="M436" s="20" t="s">
        <v>65</v>
      </c>
      <c r="O436" s="23">
        <v>44883.62333251331</v>
      </c>
      <c r="P436" s="1" t="s">
        <v>232</v>
      </c>
      <c r="Q436" s="1" t="s">
        <v>1631</v>
      </c>
      <c r="R436" s="18" t="str">
        <f>VLOOKUP(E436,'Управление'!A:E,4,FALSE)</f>
        <v>236M2</v>
      </c>
      <c r="U436" s="19" t="s">
        <v>33</v>
      </c>
      <c r="X436" s="22"/>
    </row>
    <row r="437" ht="15" customHeight="1">
      <c r="A437" s="1" t="s">
        <v>1632</v>
      </c>
      <c r="B437" s="1" t="s">
        <v>1632</v>
      </c>
      <c r="C437" s="1" t="s">
        <v>600</v>
      </c>
      <c r="D437" s="1" t="s">
        <v>668</v>
      </c>
      <c r="E437" s="17" t="s">
        <v>133</v>
      </c>
      <c r="F437" s="1" t="s">
        <v>1633</v>
      </c>
      <c r="G437" s="1" t="str">
        <f>VLOOKUP(E437,'Управление'!A:E,5,FALSE)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7" s="18">
        <f>VLOOKUP(E437,'Управление'!A:E,3,FALSE)</f>
        <v>385500</v>
      </c>
      <c r="I437" s="19" t="s">
        <v>26</v>
      </c>
      <c r="J437" s="19" t="s">
        <v>27</v>
      </c>
      <c r="K437" s="19" t="s">
        <v>28</v>
      </c>
      <c r="L437" s="19" t="s">
        <v>29</v>
      </c>
      <c r="M437" s="20" t="s">
        <v>71</v>
      </c>
      <c r="O437" s="23">
        <v>44855.334157283105</v>
      </c>
      <c r="P437" s="1" t="s">
        <v>31</v>
      </c>
      <c r="Q437" s="0" t="s">
        <v>1634</v>
      </c>
      <c r="R437" s="18" t="str">
        <f>VLOOKUP(E437,'Управление'!A:E,4,FALSE)</f>
        <v>236M2</v>
      </c>
      <c r="U437" s="19" t="s">
        <v>33</v>
      </c>
      <c r="X437" s="22"/>
    </row>
    <row r="438" ht="15" customHeight="1">
      <c r="A438" s="1" t="s">
        <v>1635</v>
      </c>
      <c r="B438" s="1" t="s">
        <v>1635</v>
      </c>
      <c r="C438" s="1" t="s">
        <v>426</v>
      </c>
      <c r="D438" s="1" t="s">
        <v>140</v>
      </c>
      <c r="E438" s="17" t="s">
        <v>141</v>
      </c>
      <c r="F438" s="1" t="s">
        <v>1636</v>
      </c>
      <c r="G438" s="1" t="str">
        <f>VLOOKUP(E438,'Управление'!A:E,5,FALSE)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8" s="18">
        <f>VLOOKUP(E438,'Управление'!A:E,3,FALSE)</f>
        <v>498000</v>
      </c>
      <c r="I438" s="19" t="s">
        <v>26</v>
      </c>
      <c r="J438" s="19" t="s">
        <v>27</v>
      </c>
      <c r="K438" s="19" t="s">
        <v>28</v>
      </c>
      <c r="L438" s="19" t="s">
        <v>29</v>
      </c>
      <c r="M438" s="20" t="s">
        <v>79</v>
      </c>
      <c r="O438" s="23">
        <v>44856.59955526127</v>
      </c>
      <c r="P438" s="1" t="s">
        <v>40</v>
      </c>
      <c r="Q438" s="0" t="s">
        <v>1637</v>
      </c>
      <c r="R438" s="18" t="str">
        <f>VLOOKUP(E438,'Управление'!A:E,4,FALSE)</f>
        <v>236НЕ2</v>
      </c>
      <c r="U438" s="19" t="s">
        <v>33</v>
      </c>
      <c r="X438" s="22"/>
    </row>
    <row r="439" ht="15" customHeight="1">
      <c r="A439" s="1" t="s">
        <v>1638</v>
      </c>
      <c r="B439" s="1" t="s">
        <v>1638</v>
      </c>
      <c r="C439" s="1" t="s">
        <v>1639</v>
      </c>
      <c r="D439" s="1" t="s">
        <v>148</v>
      </c>
      <c r="E439" s="17" t="s">
        <v>149</v>
      </c>
      <c r="F439" s="1" t="s">
        <v>1640</v>
      </c>
      <c r="G439" s="1" t="str">
        <f>VLOOKUP(E439,'Управление'!A:E,5,FALSE)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39" s="18">
        <f>VLOOKUP(E439,'Управление'!A:E,3,FALSE)</f>
        <v>417000</v>
      </c>
      <c r="I439" s="19" t="s">
        <v>26</v>
      </c>
      <c r="J439" s="19" t="s">
        <v>27</v>
      </c>
      <c r="K439" s="19" t="s">
        <v>28</v>
      </c>
      <c r="L439" s="19" t="s">
        <v>29</v>
      </c>
      <c r="M439" s="20" t="s">
        <v>87</v>
      </c>
      <c r="O439" s="23">
        <v>44857.388473603794</v>
      </c>
      <c r="P439" s="1" t="s">
        <v>46</v>
      </c>
      <c r="Q439" s="0" t="s">
        <v>1641</v>
      </c>
      <c r="R439" s="18" t="str">
        <f>VLOOKUP(E439,'Управление'!A:E,4,FALSE)</f>
        <v>238М2</v>
      </c>
      <c r="U439" s="19" t="s">
        <v>33</v>
      </c>
      <c r="X439" s="22"/>
    </row>
    <row r="440" ht="15" customHeight="1">
      <c r="A440" s="1" t="s">
        <v>1642</v>
      </c>
      <c r="B440" s="1" t="s">
        <v>1642</v>
      </c>
      <c r="C440" s="1" t="s">
        <v>947</v>
      </c>
      <c r="D440" s="1" t="s">
        <v>56</v>
      </c>
      <c r="E440" s="17" t="s">
        <v>24</v>
      </c>
      <c r="F440" s="1" t="s">
        <v>1643</v>
      </c>
      <c r="G440" s="1" t="str">
        <f>VLOOKUP(E440,'Управление'!A:E,5,FALSE)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0" s="18">
        <f>VLOOKUP(E440,'Управление'!A:E,3,FALSE)</f>
        <v>525000</v>
      </c>
      <c r="I440" s="19" t="s">
        <v>26</v>
      </c>
      <c r="J440" s="19" t="s">
        <v>27</v>
      </c>
      <c r="K440" s="19" t="s">
        <v>28</v>
      </c>
      <c r="L440" s="19" t="s">
        <v>29</v>
      </c>
      <c r="M440" s="20" t="s">
        <v>93</v>
      </c>
      <c r="O440" s="23">
        <v>44858.53926873781</v>
      </c>
      <c r="P440" s="1" t="s">
        <v>52</v>
      </c>
      <c r="Q440" s="0" t="s">
        <v>1644</v>
      </c>
      <c r="R440" s="18" t="str">
        <f>VLOOKUP(E440,'Управление'!A:E,4,FALSE)</f>
        <v>238НД3</v>
      </c>
      <c r="U440" s="19" t="s">
        <v>33</v>
      </c>
      <c r="X440" s="22"/>
    </row>
    <row r="441" ht="15" customHeight="1">
      <c r="A441" s="1" t="s">
        <v>1645</v>
      </c>
      <c r="B441" s="1" t="s">
        <v>1645</v>
      </c>
      <c r="C441" s="1" t="s">
        <v>660</v>
      </c>
      <c r="D441" s="1" t="s">
        <v>36</v>
      </c>
      <c r="E441" s="17" t="s">
        <v>37</v>
      </c>
      <c r="F441" s="1" t="s">
        <v>1646</v>
      </c>
      <c r="G441" s="1" t="str">
        <f>VLOOKUP(E441,'Управление'!A:E,5,FALSE)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1" s="18">
        <f>VLOOKUP(E441,'Управление'!A:E,3,FALSE)</f>
        <v>595000</v>
      </c>
      <c r="I441" s="19" t="s">
        <v>26</v>
      </c>
      <c r="J441" s="19" t="s">
        <v>27</v>
      </c>
      <c r="K441" s="19" t="s">
        <v>28</v>
      </c>
      <c r="L441" s="19" t="s">
        <v>29</v>
      </c>
      <c r="M441" s="20" t="s">
        <v>100</v>
      </c>
      <c r="O441" s="23">
        <v>44859.3694285896</v>
      </c>
      <c r="P441" s="1" t="s">
        <v>59</v>
      </c>
      <c r="Q441" s="1" t="s">
        <v>1647</v>
      </c>
      <c r="R441" s="18" t="str">
        <f>VLOOKUP(E441,'Управление'!A:E,4,FALSE)</f>
        <v>238НД5</v>
      </c>
      <c r="U441" s="19" t="s">
        <v>33</v>
      </c>
      <c r="X441" s="22"/>
    </row>
    <row r="442" ht="15" customHeight="1">
      <c r="A442" s="1" t="s">
        <v>1648</v>
      </c>
      <c r="B442" s="1" t="s">
        <v>1648</v>
      </c>
      <c r="C442" s="1" t="s">
        <v>832</v>
      </c>
      <c r="D442" s="1" t="s">
        <v>345</v>
      </c>
      <c r="E442" s="17" t="s">
        <v>169</v>
      </c>
      <c r="F442" s="1" t="s">
        <v>1649</v>
      </c>
      <c r="G442" s="1" t="str">
        <f>VLOOKUP(E442,'Управление'!A:E,5,FALSE)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2" s="18">
        <f>VLOOKUP(E442,'Управление'!A:E,3,FALSE)</f>
        <v>682500</v>
      </c>
      <c r="I442" s="19" t="s">
        <v>26</v>
      </c>
      <c r="J442" s="19" t="s">
        <v>27</v>
      </c>
      <c r="K442" s="19" t="s">
        <v>28</v>
      </c>
      <c r="L442" s="19" t="s">
        <v>29</v>
      </c>
      <c r="M442" s="20" t="s">
        <v>107</v>
      </c>
      <c r="O442" s="23">
        <v>44860.51516993564</v>
      </c>
      <c r="P442" s="1" t="s">
        <v>66</v>
      </c>
      <c r="Q442" s="0" t="s">
        <v>1650</v>
      </c>
      <c r="R442" s="18" t="str">
        <f>VLOOKUP(E442,'Управление'!A:E,4,FALSE)</f>
        <v>240БМ</v>
      </c>
      <c r="U442" s="19" t="s">
        <v>33</v>
      </c>
      <c r="X442" s="22"/>
    </row>
    <row r="443" ht="15" customHeight="1">
      <c r="A443" s="1" t="s">
        <v>1651</v>
      </c>
      <c r="B443" s="1" t="s">
        <v>1651</v>
      </c>
      <c r="C443" s="1" t="s">
        <v>611</v>
      </c>
      <c r="D443" s="1" t="s">
        <v>176</v>
      </c>
      <c r="E443" s="17" t="s">
        <v>177</v>
      </c>
      <c r="F443" s="1" t="s">
        <v>1652</v>
      </c>
      <c r="G443" s="1" t="str">
        <f>VLOOKUP(E443,'Управление'!A:E,5,FALSE)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3" s="18">
        <f>VLOOKUP(E443,'Управление'!A:E,3,FALSE)</f>
        <v>832000</v>
      </c>
      <c r="I443" s="19" t="s">
        <v>26</v>
      </c>
      <c r="J443" s="19" t="s">
        <v>27</v>
      </c>
      <c r="K443" s="19" t="s">
        <v>28</v>
      </c>
      <c r="L443" s="19" t="s">
        <v>29</v>
      </c>
      <c r="M443" s="20" t="s">
        <v>113</v>
      </c>
      <c r="O443" s="23">
        <v>44861.33100759569</v>
      </c>
      <c r="P443" s="1" t="s">
        <v>72</v>
      </c>
      <c r="Q443" s="0" t="s">
        <v>1653</v>
      </c>
      <c r="R443" s="18" t="str">
        <f>VLOOKUP(E443,'Управление'!A:E,4,FALSE)</f>
        <v>240БМ2-4</v>
      </c>
      <c r="U443" s="19" t="s">
        <v>33</v>
      </c>
      <c r="X443" s="22"/>
    </row>
    <row r="444" ht="15" customHeight="1">
      <c r="A444" s="1" t="s">
        <v>1654</v>
      </c>
      <c r="B444" s="1" t="s">
        <v>1654</v>
      </c>
      <c r="C444" s="1" t="s">
        <v>117</v>
      </c>
      <c r="D444" s="1" t="s">
        <v>788</v>
      </c>
      <c r="E444" s="24" t="s">
        <v>185</v>
      </c>
      <c r="F444" s="1" t="s">
        <v>1655</v>
      </c>
      <c r="G444" s="1" t="str">
        <f>VLOOKUP(E444,'Управление'!A:E,5,FALSE)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4" s="18">
        <f>VLOOKUP(E444,'Управление'!A:E,3,FALSE)</f>
        <v>320000</v>
      </c>
      <c r="I444" s="19" t="s">
        <v>26</v>
      </c>
      <c r="J444" s="19" t="s">
        <v>27</v>
      </c>
      <c r="K444" s="19" t="s">
        <v>28</v>
      </c>
      <c r="L444" s="19" t="s">
        <v>29</v>
      </c>
      <c r="M444" s="20" t="s">
        <v>119</v>
      </c>
      <c r="O444" s="23">
        <v>44862.30553792322</v>
      </c>
      <c r="P444" s="1" t="s">
        <v>80</v>
      </c>
      <c r="Q444" s="1" t="s">
        <v>1656</v>
      </c>
      <c r="R444" s="18" t="str">
        <f>VLOOKUP(E444,'Управление'!A:E,4,FALSE)</f>
        <v>236M2</v>
      </c>
      <c r="U444" s="19" t="s">
        <v>33</v>
      </c>
      <c r="X444" s="22"/>
    </row>
    <row r="445" ht="15" customHeight="1">
      <c r="A445" s="1" t="s">
        <v>1657</v>
      </c>
      <c r="B445" s="1" t="s">
        <v>1657</v>
      </c>
      <c r="C445" s="1" t="s">
        <v>1496</v>
      </c>
      <c r="D445" s="1" t="s">
        <v>192</v>
      </c>
      <c r="E445" s="24" t="s">
        <v>193</v>
      </c>
      <c r="F445" s="1" t="s">
        <v>1658</v>
      </c>
      <c r="G445" s="1" t="str">
        <f>VLOOKUP(E445,'Управление'!A:E,5,FALSE)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5" s="18">
        <f>VLOOKUP(E445,'Управление'!A:E,3,FALSE)</f>
        <v>331500</v>
      </c>
      <c r="I445" s="19" t="s">
        <v>26</v>
      </c>
      <c r="J445" s="19" t="s">
        <v>27</v>
      </c>
      <c r="K445" s="19" t="s">
        <v>28</v>
      </c>
      <c r="L445" s="19" t="s">
        <v>29</v>
      </c>
      <c r="M445" s="20" t="s">
        <v>127</v>
      </c>
      <c r="O445" s="23">
        <v>44863.3653492415</v>
      </c>
      <c r="P445" s="1" t="s">
        <v>88</v>
      </c>
      <c r="Q445" s="0" t="s">
        <v>1659</v>
      </c>
      <c r="R445" s="18" t="str">
        <f>VLOOKUP(E445,'Управление'!A:E,4,FALSE)</f>
        <v>236M2</v>
      </c>
      <c r="U445" s="19" t="s">
        <v>33</v>
      </c>
      <c r="X445" s="22"/>
    </row>
    <row r="446" ht="15" customHeight="1">
      <c r="A446" s="1" t="s">
        <v>1660</v>
      </c>
      <c r="B446" s="1" t="s">
        <v>1660</v>
      </c>
      <c r="C446" s="1" t="s">
        <v>131</v>
      </c>
      <c r="D446" s="1" t="s">
        <v>200</v>
      </c>
      <c r="E446" s="24" t="s">
        <v>201</v>
      </c>
      <c r="F446" s="1" t="s">
        <v>1661</v>
      </c>
      <c r="G446" s="1" t="str">
        <f>VLOOKUP(E446,'Управление'!A:E,5,FALSE)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6" s="18">
        <f>VLOOKUP(E446,'Управление'!A:E,3,FALSE)</f>
        <v>444000</v>
      </c>
      <c r="I446" s="19" t="s">
        <v>26</v>
      </c>
      <c r="J446" s="19" t="s">
        <v>27</v>
      </c>
      <c r="K446" s="19" t="s">
        <v>28</v>
      </c>
      <c r="L446" s="19" t="s">
        <v>29</v>
      </c>
      <c r="M446" s="25" t="s">
        <v>135</v>
      </c>
      <c r="O446" s="23">
        <v>44864.43796324562</v>
      </c>
      <c r="P446" s="1" t="s">
        <v>94</v>
      </c>
      <c r="Q446" s="0" t="s">
        <v>1662</v>
      </c>
      <c r="R446" s="18" t="str">
        <f>VLOOKUP(E446,'Управление'!A:E,4,FALSE)</f>
        <v>236НЕ2</v>
      </c>
      <c r="U446" s="19" t="s">
        <v>33</v>
      </c>
      <c r="X446" s="22"/>
    </row>
    <row r="447" ht="15" customHeight="1">
      <c r="A447" s="1" t="s">
        <v>1663</v>
      </c>
      <c r="B447" s="1" t="s">
        <v>1663</v>
      </c>
      <c r="C447" s="1" t="s">
        <v>683</v>
      </c>
      <c r="D447" s="1" t="s">
        <v>208</v>
      </c>
      <c r="E447" s="24" t="s">
        <v>209</v>
      </c>
      <c r="F447" s="1" t="s">
        <v>1664</v>
      </c>
      <c r="G447" s="1" t="str">
        <f>VLOOKUP(E447,'Управление'!A:E,5,FALSE)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7" s="18">
        <f>VLOOKUP(E447,'Управление'!A:E,3,FALSE)</f>
        <v>360000</v>
      </c>
      <c r="I447" s="19" t="s">
        <v>26</v>
      </c>
      <c r="J447" s="19" t="s">
        <v>27</v>
      </c>
      <c r="K447" s="19" t="s">
        <v>28</v>
      </c>
      <c r="L447" s="19" t="s">
        <v>29</v>
      </c>
      <c r="M447" s="26" t="s">
        <v>143</v>
      </c>
      <c r="O447" s="23">
        <v>44865.4937840211</v>
      </c>
      <c r="P447" s="1" t="s">
        <v>101</v>
      </c>
      <c r="Q447" s="0" t="s">
        <v>1665</v>
      </c>
      <c r="R447" s="18" t="str">
        <f>VLOOKUP(E447,'Управление'!A:E,4,FALSE)</f>
        <v>238М2</v>
      </c>
      <c r="U447" s="19" t="s">
        <v>33</v>
      </c>
      <c r="X447" s="22"/>
    </row>
    <row r="448" ht="15" customHeight="1">
      <c r="A448" s="1" t="s">
        <v>1666</v>
      </c>
      <c r="B448" s="1" t="s">
        <v>1666</v>
      </c>
      <c r="C448" s="1" t="s">
        <v>282</v>
      </c>
      <c r="D448" s="1" t="s">
        <v>76</v>
      </c>
      <c r="E448" s="24" t="s">
        <v>77</v>
      </c>
      <c r="F448" s="1" t="s">
        <v>1667</v>
      </c>
      <c r="G448" s="1" t="str">
        <f>VLOOKUP(E448,'Управление'!A:E,5,FALSE)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8" s="18">
        <f>VLOOKUP(E448,'Управление'!A:E,3,FALSE)</f>
        <v>435000</v>
      </c>
      <c r="I448" s="19" t="s">
        <v>26</v>
      </c>
      <c r="J448" s="19" t="s">
        <v>27</v>
      </c>
      <c r="K448" s="19" t="s">
        <v>28</v>
      </c>
      <c r="L448" s="19" t="s">
        <v>29</v>
      </c>
      <c r="M448" s="27" t="s">
        <v>284</v>
      </c>
      <c r="O448" s="23">
        <v>44866.40327878643</v>
      </c>
      <c r="P448" s="1" t="s">
        <v>108</v>
      </c>
      <c r="Q448" s="0" t="s">
        <v>1668</v>
      </c>
      <c r="R448" s="18" t="str">
        <f>VLOOKUP(E448,'Управление'!A:E,4,FALSE)</f>
        <v>238НД3</v>
      </c>
      <c r="U448" s="19" t="s">
        <v>33</v>
      </c>
      <c r="X448" s="22"/>
    </row>
    <row r="449" ht="15" customHeight="1">
      <c r="A449" s="1" t="s">
        <v>1669</v>
      </c>
      <c r="B449" s="1" t="s">
        <v>1669</v>
      </c>
      <c r="C449" s="1" t="s">
        <v>287</v>
      </c>
      <c r="D449" s="1" t="s">
        <v>98</v>
      </c>
      <c r="E449" s="24" t="s">
        <v>85</v>
      </c>
      <c r="F449" s="1" t="s">
        <v>1670</v>
      </c>
      <c r="G449" s="1" t="str">
        <f>VLOOKUP(E449,'Управление'!A:E,5,FALSE)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49" s="18">
        <f>VLOOKUP(E449,'Управление'!A:E,3,FALSE)</f>
        <v>458000</v>
      </c>
      <c r="I449" s="19" t="s">
        <v>26</v>
      </c>
      <c r="J449" s="19" t="s">
        <v>27</v>
      </c>
      <c r="K449" s="19" t="s">
        <v>28</v>
      </c>
      <c r="L449" s="19" t="s">
        <v>29</v>
      </c>
      <c r="M449" s="27" t="s">
        <v>289</v>
      </c>
      <c r="O449" s="23">
        <v>44867.582619892666</v>
      </c>
      <c r="P449" s="1" t="s">
        <v>114</v>
      </c>
      <c r="Q449" s="1" t="s">
        <v>1671</v>
      </c>
      <c r="R449" s="18" t="str">
        <f>VLOOKUP(E449,'Управление'!A:E,4,FALSE)</f>
        <v>238НД5</v>
      </c>
      <c r="U449" s="19" t="s">
        <v>33</v>
      </c>
      <c r="X449" s="22"/>
    </row>
    <row r="450" ht="15" customHeight="1">
      <c r="A450" s="1" t="s">
        <v>1672</v>
      </c>
      <c r="B450" s="1" t="s">
        <v>1672</v>
      </c>
      <c r="C450" s="1" t="s">
        <v>292</v>
      </c>
      <c r="D450" s="1" t="s">
        <v>507</v>
      </c>
      <c r="E450" s="24" t="s">
        <v>229</v>
      </c>
      <c r="F450" s="1" t="s">
        <v>1673</v>
      </c>
      <c r="G450" s="1" t="str">
        <f>VLOOKUP(E450,'Управление'!A:E,5,FALSE)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0" s="18">
        <f>VLOOKUP(E450,'Управление'!A:E,3,FALSE)</f>
        <v>615000</v>
      </c>
      <c r="I450" s="19" t="s">
        <v>26</v>
      </c>
      <c r="J450" s="19" t="s">
        <v>27</v>
      </c>
      <c r="K450" s="19" t="s">
        <v>28</v>
      </c>
      <c r="L450" s="19" t="s">
        <v>29</v>
      </c>
      <c r="M450" s="27" t="s">
        <v>294</v>
      </c>
      <c r="O450" s="23">
        <v>44868.55786260537</v>
      </c>
      <c r="P450" s="1" t="s">
        <v>120</v>
      </c>
      <c r="Q450" s="0" t="s">
        <v>1674</v>
      </c>
      <c r="R450" s="18" t="str">
        <f>VLOOKUP(E450,'Управление'!A:E,4,FALSE)</f>
        <v>240БМ</v>
      </c>
      <c r="U450" s="19" t="s">
        <v>33</v>
      </c>
      <c r="X450" s="22"/>
    </row>
    <row r="451" ht="15" customHeight="1">
      <c r="A451" s="1" t="s">
        <v>1675</v>
      </c>
      <c r="B451" s="1" t="s">
        <v>1675</v>
      </c>
      <c r="C451" s="1" t="s">
        <v>297</v>
      </c>
      <c r="D451" s="1" t="s">
        <v>236</v>
      </c>
      <c r="E451" s="24" t="s">
        <v>237</v>
      </c>
      <c r="F451" s="1" t="s">
        <v>1676</v>
      </c>
      <c r="G451" s="1" t="str">
        <f>VLOOKUP(E451,'Управление'!A:E,5,FALSE)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1" s="18">
        <f>VLOOKUP(E451,'Управление'!A:E,3,FALSE)</f>
        <v>724500</v>
      </c>
      <c r="I451" s="19" t="s">
        <v>26</v>
      </c>
      <c r="J451" s="19" t="s">
        <v>27</v>
      </c>
      <c r="K451" s="19" t="s">
        <v>28</v>
      </c>
      <c r="L451" s="19" t="s">
        <v>29</v>
      </c>
      <c r="M451" s="27" t="s">
        <v>299</v>
      </c>
      <c r="O451" s="23">
        <v>44869.6074215755</v>
      </c>
      <c r="P451" s="1" t="s">
        <v>128</v>
      </c>
      <c r="Q451" s="0" t="s">
        <v>1677</v>
      </c>
      <c r="R451" s="18" t="str">
        <f>VLOOKUP(E451,'Управление'!A:E,4,FALSE)</f>
        <v>240БМ2-4</v>
      </c>
      <c r="U451" s="19" t="s">
        <v>33</v>
      </c>
      <c r="X451" s="22"/>
    </row>
    <row r="452" ht="15" customHeight="1">
      <c r="A452" s="1" t="s">
        <v>1678</v>
      </c>
      <c r="B452" s="1" t="s">
        <v>1678</v>
      </c>
      <c r="C452" s="1" t="s">
        <v>302</v>
      </c>
      <c r="D452" s="1" t="s">
        <v>23</v>
      </c>
      <c r="E452" s="17" t="s">
        <v>24</v>
      </c>
      <c r="F452" s="1" t="s">
        <v>1679</v>
      </c>
      <c r="G452" s="1" t="str">
        <f>VLOOKUP(E452,'Управление'!A:E,5,FALSE)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2" s="18">
        <f>VLOOKUP(E452,'Управление'!A:E,3,FALSE)</f>
        <v>525000</v>
      </c>
      <c r="I452" s="19" t="s">
        <v>26</v>
      </c>
      <c r="J452" s="19" t="s">
        <v>27</v>
      </c>
      <c r="K452" s="19" t="s">
        <v>28</v>
      </c>
      <c r="L452" s="19" t="s">
        <v>29</v>
      </c>
      <c r="M452" s="27" t="s">
        <v>304</v>
      </c>
      <c r="O452" s="23">
        <v>44870.29896385649</v>
      </c>
      <c r="P452" s="1" t="s">
        <v>136</v>
      </c>
      <c r="Q452" s="0" t="s">
        <v>1680</v>
      </c>
      <c r="R452" s="18" t="str">
        <f>VLOOKUP(E452,'Управление'!A:E,4,FALSE)</f>
        <v>238НД3</v>
      </c>
      <c r="U452" s="19" t="s">
        <v>33</v>
      </c>
      <c r="X452" s="22"/>
    </row>
    <row r="453" ht="15" customHeight="1">
      <c r="A453" s="1" t="s">
        <v>1681</v>
      </c>
      <c r="B453" s="1" t="s">
        <v>1681</v>
      </c>
      <c r="C453" s="1" t="s">
        <v>307</v>
      </c>
      <c r="D453" s="1" t="s">
        <v>63</v>
      </c>
      <c r="E453" s="17" t="s">
        <v>37</v>
      </c>
      <c r="F453" s="1" t="s">
        <v>1682</v>
      </c>
      <c r="G453" s="1" t="str">
        <f>VLOOKUP(E453,'Управление'!A:E,5,FALSE)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3" s="18">
        <f>VLOOKUP(E453,'Управление'!A:E,3,FALSE)</f>
        <v>595000</v>
      </c>
      <c r="I453" s="19" t="s">
        <v>26</v>
      </c>
      <c r="J453" s="19" t="s">
        <v>27</v>
      </c>
      <c r="K453" s="19" t="s">
        <v>28</v>
      </c>
      <c r="L453" s="19" t="s">
        <v>29</v>
      </c>
      <c r="M453" s="27" t="s">
        <v>309</v>
      </c>
      <c r="O453" s="23">
        <v>44871.3614431673</v>
      </c>
      <c r="P453" s="1" t="s">
        <v>144</v>
      </c>
      <c r="Q453" s="1" t="s">
        <v>1683</v>
      </c>
      <c r="R453" s="18" t="str">
        <f>VLOOKUP(E453,'Управление'!A:E,4,FALSE)</f>
        <v>238НД5</v>
      </c>
      <c r="U453" s="19" t="s">
        <v>33</v>
      </c>
      <c r="X453" s="22"/>
    </row>
    <row r="454" ht="15" customHeight="1">
      <c r="A454" s="1" t="s">
        <v>1684</v>
      </c>
      <c r="B454" s="1" t="s">
        <v>1684</v>
      </c>
      <c r="C454" s="1" t="s">
        <v>312</v>
      </c>
      <c r="D454" s="1" t="s">
        <v>23</v>
      </c>
      <c r="E454" s="17" t="s">
        <v>24</v>
      </c>
      <c r="F454" s="1" t="s">
        <v>1685</v>
      </c>
      <c r="G454" s="1" t="str">
        <f>VLOOKUP(E454,'Управление'!A:E,5,FALSE)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4" s="18">
        <f>VLOOKUP(E454,'Управление'!A:E,3,FALSE)</f>
        <v>525000</v>
      </c>
      <c r="I454" s="19" t="s">
        <v>26</v>
      </c>
      <c r="J454" s="19" t="s">
        <v>27</v>
      </c>
      <c r="K454" s="19" t="s">
        <v>28</v>
      </c>
      <c r="L454" s="19" t="s">
        <v>29</v>
      </c>
      <c r="M454" s="27" t="s">
        <v>315</v>
      </c>
      <c r="O454" s="23">
        <v>44872.646239785674</v>
      </c>
      <c r="P454" s="1" t="s">
        <v>152</v>
      </c>
      <c r="Q454" s="0" t="s">
        <v>1686</v>
      </c>
      <c r="R454" s="18" t="str">
        <f>VLOOKUP(E454,'Управление'!A:E,4,FALSE)</f>
        <v>238НД3</v>
      </c>
      <c r="U454" s="19" t="s">
        <v>33</v>
      </c>
      <c r="X454" s="22"/>
    </row>
    <row r="455" ht="15" customHeight="1">
      <c r="A455" s="1" t="s">
        <v>1687</v>
      </c>
      <c r="B455" s="1" t="s">
        <v>1687</v>
      </c>
      <c r="C455" s="1" t="s">
        <v>318</v>
      </c>
      <c r="D455" s="1" t="s">
        <v>36</v>
      </c>
      <c r="E455" s="17" t="s">
        <v>37</v>
      </c>
      <c r="F455" s="1" t="s">
        <v>1688</v>
      </c>
      <c r="G455" s="1" t="str">
        <f>VLOOKUP(E455,'Управление'!A:E,5,FALSE)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5" s="18">
        <f>VLOOKUP(E455,'Управление'!A:E,3,FALSE)</f>
        <v>595000</v>
      </c>
      <c r="I455" s="19" t="s">
        <v>26</v>
      </c>
      <c r="J455" s="19" t="s">
        <v>27</v>
      </c>
      <c r="K455" s="19" t="s">
        <v>28</v>
      </c>
      <c r="L455" s="19" t="s">
        <v>29</v>
      </c>
      <c r="M455" s="27" t="s">
        <v>320</v>
      </c>
      <c r="O455" s="23">
        <v>44873.55413173293</v>
      </c>
      <c r="P455" s="1" t="s">
        <v>158</v>
      </c>
      <c r="Q455" s="1" t="s">
        <v>1689</v>
      </c>
      <c r="R455" s="18" t="str">
        <f>VLOOKUP(E455,'Управление'!A:E,4,FALSE)</f>
        <v>238НД5</v>
      </c>
      <c r="U455" s="19" t="s">
        <v>33</v>
      </c>
      <c r="X455" s="22"/>
    </row>
    <row r="456" ht="15" customHeight="1">
      <c r="A456" s="1" t="s">
        <v>1690</v>
      </c>
      <c r="B456" s="1" t="s">
        <v>1690</v>
      </c>
      <c r="C456" s="1" t="s">
        <v>323</v>
      </c>
      <c r="D456" s="1" t="s">
        <v>56</v>
      </c>
      <c r="E456" s="17" t="s">
        <v>24</v>
      </c>
      <c r="F456" s="1" t="s">
        <v>1691</v>
      </c>
      <c r="G456" s="1" t="str">
        <f>VLOOKUP(E456,'Управление'!A:E,5,FALSE)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6" s="18">
        <f>VLOOKUP(E456,'Управление'!A:E,3,FALSE)</f>
        <v>525000</v>
      </c>
      <c r="I456" s="19" t="s">
        <v>26</v>
      </c>
      <c r="J456" s="19" t="s">
        <v>27</v>
      </c>
      <c r="K456" s="19" t="s">
        <v>28</v>
      </c>
      <c r="L456" s="19" t="s">
        <v>29</v>
      </c>
      <c r="M456" s="27" t="s">
        <v>326</v>
      </c>
      <c r="O456" s="23">
        <v>44874.49992481086</v>
      </c>
      <c r="P456" s="1" t="s">
        <v>164</v>
      </c>
      <c r="Q456" s="0" t="s">
        <v>1692</v>
      </c>
      <c r="R456" s="18" t="str">
        <f>VLOOKUP(E456,'Управление'!A:E,4,FALSE)</f>
        <v>238НД3</v>
      </c>
      <c r="U456" s="19" t="s">
        <v>33</v>
      </c>
      <c r="X456" s="22"/>
    </row>
    <row r="457" ht="15" customHeight="1">
      <c r="A457" s="1" t="s">
        <v>1693</v>
      </c>
      <c r="B457" s="1" t="s">
        <v>1693</v>
      </c>
      <c r="C457" s="1" t="s">
        <v>329</v>
      </c>
      <c r="D457" s="1" t="s">
        <v>63</v>
      </c>
      <c r="E457" s="17" t="s">
        <v>37</v>
      </c>
      <c r="F457" s="1" t="s">
        <v>1694</v>
      </c>
      <c r="G457" s="1" t="str">
        <f>VLOOKUP(E457,'Управление'!A:E,5,FALSE)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7" s="18">
        <f>VLOOKUP(E457,'Управление'!A:E,3,FALSE)</f>
        <v>595000</v>
      </c>
      <c r="I457" s="19" t="s">
        <v>26</v>
      </c>
      <c r="J457" s="19" t="s">
        <v>27</v>
      </c>
      <c r="K457" s="19" t="s">
        <v>28</v>
      </c>
      <c r="L457" s="19" t="s">
        <v>29</v>
      </c>
      <c r="M457" s="27" t="s">
        <v>331</v>
      </c>
      <c r="O457" s="23">
        <v>44875.37148769093</v>
      </c>
      <c r="P457" s="1" t="s">
        <v>172</v>
      </c>
      <c r="Q457" s="1" t="s">
        <v>1695</v>
      </c>
      <c r="R457" s="18" t="str">
        <f>VLOOKUP(E457,'Управление'!A:E,4,FALSE)</f>
        <v>238НД5</v>
      </c>
      <c r="U457" s="19" t="s">
        <v>33</v>
      </c>
      <c r="X457" s="22"/>
    </row>
    <row r="458" ht="15" customHeight="1">
      <c r="A458" s="1" t="s">
        <v>1696</v>
      </c>
      <c r="B458" s="1" t="s">
        <v>1696</v>
      </c>
      <c r="C458" s="1" t="s">
        <v>334</v>
      </c>
      <c r="D458" s="1" t="s">
        <v>23</v>
      </c>
      <c r="E458" s="17" t="s">
        <v>24</v>
      </c>
      <c r="F458" s="1" t="s">
        <v>1697</v>
      </c>
      <c r="G458" s="1" t="str">
        <f>VLOOKUP(E458,'Управление'!A:E,5,FALSE)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8" s="18">
        <f>VLOOKUP(E458,'Управление'!A:E,3,FALSE)</f>
        <v>525000</v>
      </c>
      <c r="I458" s="19" t="s">
        <v>26</v>
      </c>
      <c r="J458" s="19" t="s">
        <v>27</v>
      </c>
      <c r="K458" s="19" t="s">
        <v>28</v>
      </c>
      <c r="L458" s="19" t="s">
        <v>29</v>
      </c>
      <c r="M458" s="27" t="s">
        <v>336</v>
      </c>
      <c r="O458" s="23">
        <v>44876.28487240574</v>
      </c>
      <c r="P458" s="1" t="s">
        <v>180</v>
      </c>
      <c r="Q458" s="0" t="s">
        <v>1698</v>
      </c>
      <c r="R458" s="18" t="str">
        <f>VLOOKUP(E458,'Управление'!A:E,4,FALSE)</f>
        <v>238НД3</v>
      </c>
      <c r="U458" s="19" t="s">
        <v>33</v>
      </c>
      <c r="X458" s="22"/>
    </row>
    <row r="459" ht="15" customHeight="1">
      <c r="A459" s="1" t="s">
        <v>1699</v>
      </c>
      <c r="B459" s="1" t="s">
        <v>1699</v>
      </c>
      <c r="C459" s="1" t="s">
        <v>339</v>
      </c>
      <c r="D459" s="1" t="s">
        <v>76</v>
      </c>
      <c r="E459" s="24" t="s">
        <v>77</v>
      </c>
      <c r="F459" s="1" t="s">
        <v>1700</v>
      </c>
      <c r="G459" s="1" t="str">
        <f>VLOOKUP(E459,'Управление'!A:E,5,FALSE)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59" s="18">
        <f>VLOOKUP(E459,'Управление'!A:E,3,FALSE)</f>
        <v>435000</v>
      </c>
      <c r="I459" s="19" t="s">
        <v>26</v>
      </c>
      <c r="J459" s="19" t="s">
        <v>27</v>
      </c>
      <c r="K459" s="19" t="s">
        <v>28</v>
      </c>
      <c r="L459" s="19" t="s">
        <v>29</v>
      </c>
      <c r="M459" s="27" t="s">
        <v>341</v>
      </c>
      <c r="O459" s="23">
        <v>44877.42506206514</v>
      </c>
      <c r="P459" s="1" t="s">
        <v>188</v>
      </c>
      <c r="Q459" s="0" t="s">
        <v>1701</v>
      </c>
      <c r="R459" s="18" t="str">
        <f>VLOOKUP(E459,'Управление'!A:E,4,FALSE)</f>
        <v>238НД3</v>
      </c>
      <c r="U459" s="19" t="s">
        <v>33</v>
      </c>
      <c r="X459" s="22"/>
    </row>
    <row r="460" ht="15" customHeight="1">
      <c r="A460" s="1" t="s">
        <v>1702</v>
      </c>
      <c r="B460" s="1" t="s">
        <v>1702</v>
      </c>
      <c r="C460" s="1" t="s">
        <v>344</v>
      </c>
      <c r="D460" s="1" t="s">
        <v>84</v>
      </c>
      <c r="E460" s="24" t="s">
        <v>85</v>
      </c>
      <c r="F460" s="1" t="s">
        <v>1703</v>
      </c>
      <c r="G460" s="1" t="str">
        <f>VLOOKUP(E460,'Управление'!A:E,5,FALSE)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0" s="18">
        <f>VLOOKUP(E460,'Управление'!A:E,3,FALSE)</f>
        <v>458000</v>
      </c>
      <c r="I460" s="19" t="s">
        <v>26</v>
      </c>
      <c r="J460" s="19" t="s">
        <v>27</v>
      </c>
      <c r="K460" s="19" t="s">
        <v>28</v>
      </c>
      <c r="L460" s="19" t="s">
        <v>29</v>
      </c>
      <c r="M460" s="27" t="s">
        <v>347</v>
      </c>
      <c r="O460" s="23">
        <v>44878.64925806561</v>
      </c>
      <c r="P460" s="1" t="s">
        <v>196</v>
      </c>
      <c r="Q460" s="1" t="s">
        <v>1704</v>
      </c>
      <c r="R460" s="18" t="str">
        <f>VLOOKUP(E460,'Управление'!A:E,4,FALSE)</f>
        <v>238НД5</v>
      </c>
      <c r="U460" s="19" t="s">
        <v>33</v>
      </c>
      <c r="X460" s="22"/>
    </row>
    <row r="461" ht="15" customHeight="1">
      <c r="A461" s="1" t="s">
        <v>1705</v>
      </c>
      <c r="B461" s="1" t="s">
        <v>1705</v>
      </c>
      <c r="C461" s="1" t="s">
        <v>350</v>
      </c>
      <c r="D461" s="1" t="s">
        <v>76</v>
      </c>
      <c r="E461" s="24" t="s">
        <v>77</v>
      </c>
      <c r="F461" s="1" t="s">
        <v>1706</v>
      </c>
      <c r="G461" s="1" t="str">
        <f>VLOOKUP(E461,'Управление'!A:E,5,FALSE)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1" s="18">
        <f>VLOOKUP(E461,'Управление'!A:E,3,FALSE)</f>
        <v>435000</v>
      </c>
      <c r="I461" s="19" t="s">
        <v>26</v>
      </c>
      <c r="J461" s="19" t="s">
        <v>27</v>
      </c>
      <c r="K461" s="19" t="s">
        <v>28</v>
      </c>
      <c r="L461" s="19" t="s">
        <v>29</v>
      </c>
      <c r="M461" s="27" t="s">
        <v>352</v>
      </c>
      <c r="O461" s="23">
        <v>44879.61025632801</v>
      </c>
      <c r="P461" s="1" t="s">
        <v>204</v>
      </c>
      <c r="Q461" s="0" t="s">
        <v>1707</v>
      </c>
      <c r="R461" s="18" t="str">
        <f>VLOOKUP(E461,'Управление'!A:E,4,FALSE)</f>
        <v>238НД3</v>
      </c>
      <c r="U461" s="19" t="s">
        <v>33</v>
      </c>
      <c r="X461" s="22"/>
    </row>
    <row r="462" ht="15" customHeight="1">
      <c r="A462" s="1" t="s">
        <v>1708</v>
      </c>
      <c r="B462" s="1" t="s">
        <v>1708</v>
      </c>
      <c r="C462" s="1" t="s">
        <v>355</v>
      </c>
      <c r="D462" s="1" t="s">
        <v>98</v>
      </c>
      <c r="E462" s="24" t="s">
        <v>85</v>
      </c>
      <c r="F462" s="1" t="s">
        <v>1709</v>
      </c>
      <c r="G462" s="1" t="str">
        <f>VLOOKUP(E462,'Управление'!A:E,5,FALSE)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2" s="18">
        <f>VLOOKUP(E462,'Управление'!A:E,3,FALSE)</f>
        <v>458000</v>
      </c>
      <c r="I462" s="19" t="s">
        <v>26</v>
      </c>
      <c r="J462" s="19" t="s">
        <v>27</v>
      </c>
      <c r="K462" s="19" t="s">
        <v>28</v>
      </c>
      <c r="L462" s="19" t="s">
        <v>29</v>
      </c>
      <c r="M462" s="27" t="s">
        <v>357</v>
      </c>
      <c r="O462" s="23">
        <v>44880.59239725933</v>
      </c>
      <c r="P462" s="1" t="s">
        <v>212</v>
      </c>
      <c r="Q462" s="1" t="s">
        <v>1710</v>
      </c>
      <c r="R462" s="18" t="str">
        <f>VLOOKUP(E462,'Управление'!A:E,4,FALSE)</f>
        <v>238НД5</v>
      </c>
      <c r="U462" s="19" t="s">
        <v>33</v>
      </c>
      <c r="X462" s="22"/>
    </row>
    <row r="463" ht="15" customHeight="1">
      <c r="A463" s="1" t="s">
        <v>1711</v>
      </c>
      <c r="B463" s="1" t="s">
        <v>1711</v>
      </c>
      <c r="C463" s="1" t="s">
        <v>360</v>
      </c>
      <c r="D463" s="1" t="s">
        <v>105</v>
      </c>
      <c r="E463" s="24" t="s">
        <v>77</v>
      </c>
      <c r="F463" s="1" t="s">
        <v>1712</v>
      </c>
      <c r="G463" s="1" t="str">
        <f>VLOOKUP(E463,'Управление'!A:E,5,FALSE)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3" s="18">
        <f>VLOOKUP(E463,'Управление'!A:E,3,FALSE)</f>
        <v>435000</v>
      </c>
      <c r="I463" s="19" t="s">
        <v>26</v>
      </c>
      <c r="J463" s="19" t="s">
        <v>27</v>
      </c>
      <c r="K463" s="19" t="s">
        <v>28</v>
      </c>
      <c r="L463" s="19" t="s">
        <v>29</v>
      </c>
      <c r="M463" s="27" t="s">
        <v>362</v>
      </c>
      <c r="O463" s="23">
        <v>44881.59338391084</v>
      </c>
      <c r="P463" s="1" t="s">
        <v>218</v>
      </c>
      <c r="Q463" s="0" t="s">
        <v>1713</v>
      </c>
      <c r="R463" s="18" t="str">
        <f>VLOOKUP(E463,'Управление'!A:E,4,FALSE)</f>
        <v>238НД3</v>
      </c>
      <c r="U463" s="19" t="s">
        <v>33</v>
      </c>
      <c r="X463" s="22"/>
    </row>
    <row r="464" ht="15" customHeight="1">
      <c r="A464" s="1" t="s">
        <v>1714</v>
      </c>
      <c r="B464" s="1" t="s">
        <v>1714</v>
      </c>
      <c r="C464" s="1" t="s">
        <v>365</v>
      </c>
      <c r="D464" s="1" t="s">
        <v>98</v>
      </c>
      <c r="E464" s="24" t="s">
        <v>85</v>
      </c>
      <c r="F464" s="1" t="s">
        <v>1715</v>
      </c>
      <c r="G464" s="1" t="str">
        <f>VLOOKUP(E464,'Управление'!A:E,5,FALSE)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4" s="18">
        <f>VLOOKUP(E464,'Управление'!A:E,3,FALSE)</f>
        <v>458000</v>
      </c>
      <c r="I464" s="19" t="s">
        <v>26</v>
      </c>
      <c r="J464" s="19" t="s">
        <v>27</v>
      </c>
      <c r="K464" s="19" t="s">
        <v>28</v>
      </c>
      <c r="L464" s="19" t="s">
        <v>29</v>
      </c>
      <c r="M464" s="27" t="s">
        <v>368</v>
      </c>
      <c r="O464" s="23">
        <v>44882.37955639925</v>
      </c>
      <c r="P464" s="1" t="s">
        <v>224</v>
      </c>
      <c r="Q464" s="1" t="s">
        <v>1716</v>
      </c>
      <c r="R464" s="18" t="str">
        <f>VLOOKUP(E464,'Управление'!A:E,4,FALSE)</f>
        <v>238НД5</v>
      </c>
      <c r="U464" s="19" t="s">
        <v>33</v>
      </c>
      <c r="X464" s="22"/>
    </row>
    <row r="465" ht="15" customHeight="1">
      <c r="A465" s="1" t="s">
        <v>1717</v>
      </c>
      <c r="B465" s="1" t="s">
        <v>1717</v>
      </c>
      <c r="C465" s="1" t="s">
        <v>371</v>
      </c>
      <c r="D465" s="1" t="s">
        <v>105</v>
      </c>
      <c r="E465" s="24" t="s">
        <v>77</v>
      </c>
      <c r="F465" s="1" t="s">
        <v>1718</v>
      </c>
      <c r="G465" s="1" t="str">
        <f>VLOOKUP(E465,'Управление'!A:E,5,FALSE)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5" s="18">
        <f>VLOOKUP(E465,'Управление'!A:E,3,FALSE)</f>
        <v>435000</v>
      </c>
      <c r="I465" s="19" t="s">
        <v>26</v>
      </c>
      <c r="J465" s="19" t="s">
        <v>27</v>
      </c>
      <c r="K465" s="19" t="s">
        <v>28</v>
      </c>
      <c r="L465" s="19" t="s">
        <v>29</v>
      </c>
      <c r="M465" s="27" t="s">
        <v>374</v>
      </c>
      <c r="O465" s="23">
        <v>44883.27291785624</v>
      </c>
      <c r="P465" s="1" t="s">
        <v>232</v>
      </c>
      <c r="Q465" s="0" t="s">
        <v>1719</v>
      </c>
      <c r="R465" s="18" t="str">
        <f>VLOOKUP(E465,'Управление'!A:E,4,FALSE)</f>
        <v>238НД3</v>
      </c>
      <c r="U465" s="19" t="s">
        <v>33</v>
      </c>
      <c r="X465" s="22"/>
    </row>
    <row r="466" ht="15" customHeight="1">
      <c r="A466" s="1" t="s">
        <v>1720</v>
      </c>
      <c r="B466" s="1" t="s">
        <v>1720</v>
      </c>
      <c r="C466" s="1" t="s">
        <v>377</v>
      </c>
      <c r="D466" s="1" t="s">
        <v>124</v>
      </c>
      <c r="E466" s="17" t="s">
        <v>125</v>
      </c>
      <c r="F466" s="1" t="s">
        <v>1721</v>
      </c>
      <c r="G466" s="1" t="str">
        <f>VLOOKUP(E466,'Управление'!A:E,5,FALSE)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6" s="18">
        <f>VLOOKUP(E466,'Управление'!A:E,3,FALSE)</f>
        <v>381000</v>
      </c>
      <c r="I466" s="19" t="s">
        <v>26</v>
      </c>
      <c r="J466" s="19" t="s">
        <v>27</v>
      </c>
      <c r="K466" s="19" t="s">
        <v>28</v>
      </c>
      <c r="L466" s="19" t="s">
        <v>29</v>
      </c>
      <c r="M466" s="27" t="s">
        <v>379</v>
      </c>
      <c r="O466" s="23">
        <v>44855.60070905986</v>
      </c>
      <c r="P466" s="1" t="s">
        <v>31</v>
      </c>
      <c r="Q466" s="1" t="s">
        <v>1722</v>
      </c>
      <c r="R466" s="18" t="str">
        <f>VLOOKUP(E466,'Управление'!A:E,4,FALSE)</f>
        <v>236M2</v>
      </c>
      <c r="U466" s="19" t="s">
        <v>33</v>
      </c>
      <c r="X466" s="22"/>
    </row>
    <row r="467" ht="15" customHeight="1">
      <c r="A467" s="1" t="s">
        <v>1723</v>
      </c>
      <c r="B467" s="1" t="s">
        <v>1723</v>
      </c>
      <c r="C467" s="1" t="s">
        <v>382</v>
      </c>
      <c r="D467" s="1" t="s">
        <v>132</v>
      </c>
      <c r="E467" s="17" t="s">
        <v>133</v>
      </c>
      <c r="F467" s="1" t="s">
        <v>1724</v>
      </c>
      <c r="G467" s="1" t="str">
        <f>VLOOKUP(E467,'Управление'!A:E,5,FALSE)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7" s="18">
        <f>VLOOKUP(E467,'Управление'!A:E,3,FALSE)</f>
        <v>385500</v>
      </c>
      <c r="I467" s="19" t="s">
        <v>26</v>
      </c>
      <c r="J467" s="19" t="s">
        <v>27</v>
      </c>
      <c r="K467" s="19" t="s">
        <v>28</v>
      </c>
      <c r="L467" s="19" t="s">
        <v>29</v>
      </c>
      <c r="M467" s="27" t="s">
        <v>384</v>
      </c>
      <c r="O467" s="23">
        <v>44856.292003940136</v>
      </c>
      <c r="P467" s="1" t="s">
        <v>40</v>
      </c>
      <c r="Q467" s="0" t="s">
        <v>1725</v>
      </c>
      <c r="R467" s="18" t="str">
        <f>VLOOKUP(E467,'Управление'!A:E,4,FALSE)</f>
        <v>236M2</v>
      </c>
      <c r="U467" s="19" t="s">
        <v>33</v>
      </c>
      <c r="X467" s="22"/>
    </row>
    <row r="468" ht="15" customHeight="1">
      <c r="A468" s="1" t="s">
        <v>1726</v>
      </c>
      <c r="B468" s="1" t="s">
        <v>1726</v>
      </c>
      <c r="C468" s="1" t="s">
        <v>387</v>
      </c>
      <c r="D468" s="1" t="s">
        <v>324</v>
      </c>
      <c r="E468" s="17" t="s">
        <v>141</v>
      </c>
      <c r="F468" s="1" t="s">
        <v>1727</v>
      </c>
      <c r="G468" s="1" t="str">
        <f>VLOOKUP(E468,'Управление'!A:E,5,FALSE)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8" s="18">
        <f>VLOOKUP(E468,'Управление'!A:E,3,FALSE)</f>
        <v>498000</v>
      </c>
      <c r="I468" s="19" t="s">
        <v>26</v>
      </c>
      <c r="J468" s="19" t="s">
        <v>27</v>
      </c>
      <c r="K468" s="19" t="s">
        <v>28</v>
      </c>
      <c r="L468" s="19" t="s">
        <v>29</v>
      </c>
      <c r="M468" s="27" t="s">
        <v>389</v>
      </c>
      <c r="O468" s="23">
        <v>44857.58905306725</v>
      </c>
      <c r="P468" s="1" t="s">
        <v>46</v>
      </c>
      <c r="Q468" s="0" t="s">
        <v>1728</v>
      </c>
      <c r="R468" s="18" t="str">
        <f>VLOOKUP(E468,'Управление'!A:E,4,FALSE)</f>
        <v>236НЕ2</v>
      </c>
      <c r="U468" s="19" t="s">
        <v>33</v>
      </c>
      <c r="X468" s="22"/>
    </row>
    <row r="469" ht="15" customHeight="1">
      <c r="A469" s="1" t="s">
        <v>1729</v>
      </c>
      <c r="B469" s="1" t="s">
        <v>1729</v>
      </c>
      <c r="C469" s="1" t="s">
        <v>392</v>
      </c>
      <c r="D469" s="1" t="s">
        <v>148</v>
      </c>
      <c r="E469" s="17" t="s">
        <v>149</v>
      </c>
      <c r="F469" s="1" t="s">
        <v>1730</v>
      </c>
      <c r="G469" s="1" t="str">
        <f>VLOOKUP(E469,'Управление'!A:E,5,FALSE)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69" s="18">
        <f>VLOOKUP(E469,'Управление'!A:E,3,FALSE)</f>
        <v>417000</v>
      </c>
      <c r="I469" s="19" t="s">
        <v>26</v>
      </c>
      <c r="J469" s="19" t="s">
        <v>27</v>
      </c>
      <c r="K469" s="19" t="s">
        <v>28</v>
      </c>
      <c r="L469" s="19" t="s">
        <v>29</v>
      </c>
      <c r="M469" s="27" t="s">
        <v>395</v>
      </c>
      <c r="O469" s="23">
        <v>44858.55142673132</v>
      </c>
      <c r="P469" s="1" t="s">
        <v>52</v>
      </c>
      <c r="Q469" s="0" t="s">
        <v>1731</v>
      </c>
      <c r="R469" s="18" t="str">
        <f>VLOOKUP(E469,'Управление'!A:E,4,FALSE)</f>
        <v>238М2</v>
      </c>
      <c r="U469" s="19" t="s">
        <v>33</v>
      </c>
      <c r="X469" s="22"/>
    </row>
    <row r="470" ht="15" customHeight="1">
      <c r="A470" s="1" t="s">
        <v>1732</v>
      </c>
      <c r="B470" s="1" t="s">
        <v>1732</v>
      </c>
      <c r="C470" s="1" t="s">
        <v>398</v>
      </c>
      <c r="D470" s="1" t="s">
        <v>56</v>
      </c>
      <c r="E470" s="17" t="s">
        <v>24</v>
      </c>
      <c r="F470" s="1" t="s">
        <v>1733</v>
      </c>
      <c r="G470" s="1" t="str">
        <f>VLOOKUP(E470,'Управление'!A:E,5,FALSE)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0" s="18">
        <f>VLOOKUP(E470,'Управление'!A:E,3,FALSE)</f>
        <v>525000</v>
      </c>
      <c r="I470" s="19" t="s">
        <v>26</v>
      </c>
      <c r="J470" s="19" t="s">
        <v>27</v>
      </c>
      <c r="K470" s="19" t="s">
        <v>28</v>
      </c>
      <c r="L470" s="19" t="s">
        <v>29</v>
      </c>
      <c r="M470" s="27" t="s">
        <v>400</v>
      </c>
      <c r="O470" s="23">
        <v>44859.58414892151</v>
      </c>
      <c r="P470" s="1" t="s">
        <v>59</v>
      </c>
      <c r="Q470" s="0" t="s">
        <v>1734</v>
      </c>
      <c r="R470" s="18" t="str">
        <f>VLOOKUP(E470,'Управление'!A:E,4,FALSE)</f>
        <v>238НД3</v>
      </c>
      <c r="U470" s="19" t="s">
        <v>33</v>
      </c>
      <c r="X470" s="22"/>
    </row>
    <row r="471" ht="15" customHeight="1">
      <c r="A471" s="1" t="s">
        <v>1735</v>
      </c>
      <c r="B471" s="1" t="s">
        <v>1735</v>
      </c>
      <c r="C471" s="1" t="s">
        <v>403</v>
      </c>
      <c r="D471" s="1" t="s">
        <v>63</v>
      </c>
      <c r="E471" s="17" t="s">
        <v>37</v>
      </c>
      <c r="F471" s="1" t="s">
        <v>1736</v>
      </c>
      <c r="G471" s="1" t="str">
        <f>VLOOKUP(E471,'Управление'!A:E,5,FALSE)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1" s="18">
        <f>VLOOKUP(E471,'Управление'!A:E,3,FALSE)</f>
        <v>595000</v>
      </c>
      <c r="I471" s="19" t="s">
        <v>26</v>
      </c>
      <c r="J471" s="19" t="s">
        <v>27</v>
      </c>
      <c r="K471" s="19" t="s">
        <v>28</v>
      </c>
      <c r="L471" s="19" t="s">
        <v>29</v>
      </c>
      <c r="M471" s="27" t="s">
        <v>405</v>
      </c>
      <c r="O471" s="23">
        <v>44860.57579437032</v>
      </c>
      <c r="P471" s="1" t="s">
        <v>66</v>
      </c>
      <c r="Q471" s="1" t="s">
        <v>1737</v>
      </c>
      <c r="R471" s="18" t="str">
        <f>VLOOKUP(E471,'Управление'!A:E,4,FALSE)</f>
        <v>238НД5</v>
      </c>
      <c r="U471" s="19" t="s">
        <v>33</v>
      </c>
      <c r="X471" s="22"/>
    </row>
    <row r="472" ht="15" customHeight="1">
      <c r="A472" s="1" t="s">
        <v>1738</v>
      </c>
      <c r="B472" s="1" t="s">
        <v>1738</v>
      </c>
      <c r="C472" s="1" t="s">
        <v>1739</v>
      </c>
      <c r="D472" s="1" t="s">
        <v>345</v>
      </c>
      <c r="E472" s="17" t="s">
        <v>169</v>
      </c>
      <c r="F472" s="1" t="s">
        <v>1740</v>
      </c>
      <c r="G472" s="1" t="str">
        <f>VLOOKUP(E472,'Управление'!A:E,5,FALSE)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2" s="18">
        <f>VLOOKUP(E472,'Управление'!A:E,3,FALSE)</f>
        <v>682500</v>
      </c>
      <c r="I472" s="19" t="s">
        <v>26</v>
      </c>
      <c r="J472" s="19" t="s">
        <v>27</v>
      </c>
      <c r="K472" s="19" t="s">
        <v>28</v>
      </c>
      <c r="L472" s="19" t="s">
        <v>29</v>
      </c>
      <c r="M472" s="20" t="s">
        <v>30</v>
      </c>
      <c r="O472" s="23">
        <v>44861.26040555149</v>
      </c>
      <c r="P472" s="1" t="s">
        <v>72</v>
      </c>
      <c r="Q472" s="0" t="s">
        <v>1741</v>
      </c>
      <c r="R472" s="18" t="str">
        <f>VLOOKUP(E472,'Управление'!A:E,4,FALSE)</f>
        <v>240БМ</v>
      </c>
      <c r="U472" s="19" t="s">
        <v>33</v>
      </c>
      <c r="X472" s="22"/>
    </row>
    <row r="473" ht="15" customHeight="1">
      <c r="A473" s="1" t="s">
        <v>1742</v>
      </c>
      <c r="B473" s="1" t="s">
        <v>1742</v>
      </c>
      <c r="C473" s="1" t="s">
        <v>1743</v>
      </c>
      <c r="D473" s="1" t="s">
        <v>176</v>
      </c>
      <c r="E473" s="17" t="s">
        <v>177</v>
      </c>
      <c r="F473" s="1" t="s">
        <v>1744</v>
      </c>
      <c r="G473" s="1" t="str">
        <f>VLOOKUP(E473,'Управление'!A:E,5,FALSE)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3" s="18">
        <f>VLOOKUP(E473,'Управление'!A:E,3,FALSE)</f>
        <v>832000</v>
      </c>
      <c r="I473" s="19" t="s">
        <v>26</v>
      </c>
      <c r="J473" s="19" t="s">
        <v>27</v>
      </c>
      <c r="K473" s="19" t="s">
        <v>28</v>
      </c>
      <c r="L473" s="19" t="s">
        <v>29</v>
      </c>
      <c r="M473" s="20" t="s">
        <v>39</v>
      </c>
      <c r="O473" s="23">
        <v>44862.56802131093</v>
      </c>
      <c r="P473" s="1" t="s">
        <v>80</v>
      </c>
      <c r="Q473" s="0" t="s">
        <v>1745</v>
      </c>
      <c r="R473" s="18" t="str">
        <f>VLOOKUP(E473,'Управление'!A:E,4,FALSE)</f>
        <v>240БМ2-4</v>
      </c>
      <c r="U473" s="19" t="s">
        <v>33</v>
      </c>
      <c r="X473" s="22"/>
    </row>
    <row r="474" ht="15" customHeight="1">
      <c r="A474" s="1" t="s">
        <v>1746</v>
      </c>
      <c r="B474" s="1" t="s">
        <v>1746</v>
      </c>
      <c r="C474" s="1" t="s">
        <v>1747</v>
      </c>
      <c r="D474" s="1" t="s">
        <v>184</v>
      </c>
      <c r="E474" s="24" t="s">
        <v>185</v>
      </c>
      <c r="F474" s="1" t="s">
        <v>1748</v>
      </c>
      <c r="G474" s="1" t="str">
        <f>VLOOKUP(E474,'Управление'!A:E,5,FALSE)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4" s="18">
        <f>VLOOKUP(E474,'Управление'!A:E,3,FALSE)</f>
        <v>320000</v>
      </c>
      <c r="I474" s="19" t="s">
        <v>26</v>
      </c>
      <c r="J474" s="19" t="s">
        <v>27</v>
      </c>
      <c r="K474" s="19" t="s">
        <v>28</v>
      </c>
      <c r="L474" s="19" t="s">
        <v>29</v>
      </c>
      <c r="M474" s="20" t="s">
        <v>45</v>
      </c>
      <c r="O474" s="23">
        <v>44863.50721734614</v>
      </c>
      <c r="P474" s="1" t="s">
        <v>88</v>
      </c>
      <c r="Q474" s="1" t="s">
        <v>1749</v>
      </c>
      <c r="R474" s="18" t="str">
        <f>VLOOKUP(E474,'Управление'!A:E,4,FALSE)</f>
        <v>236M2</v>
      </c>
      <c r="U474" s="19" t="s">
        <v>33</v>
      </c>
      <c r="X474" s="22"/>
    </row>
    <row r="475" ht="15" customHeight="1">
      <c r="A475" s="1" t="s">
        <v>1750</v>
      </c>
      <c r="B475" s="1" t="s">
        <v>1750</v>
      </c>
      <c r="C475" s="1" t="s">
        <v>596</v>
      </c>
      <c r="D475" s="1" t="s">
        <v>584</v>
      </c>
      <c r="E475" s="24" t="s">
        <v>193</v>
      </c>
      <c r="F475" s="1" t="s">
        <v>1751</v>
      </c>
      <c r="G475" s="1" t="str">
        <f>VLOOKUP(E475,'Управление'!A:E,5,FALSE)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5" s="18">
        <f>VLOOKUP(E475,'Управление'!A:E,3,FALSE)</f>
        <v>331500</v>
      </c>
      <c r="I475" s="19" t="s">
        <v>26</v>
      </c>
      <c r="J475" s="19" t="s">
        <v>27</v>
      </c>
      <c r="K475" s="19" t="s">
        <v>28</v>
      </c>
      <c r="L475" s="19" t="s">
        <v>29</v>
      </c>
      <c r="M475" s="20" t="s">
        <v>58</v>
      </c>
      <c r="O475" s="23">
        <v>44864.55175285172</v>
      </c>
      <c r="P475" s="1" t="s">
        <v>94</v>
      </c>
      <c r="Q475" s="0" t="s">
        <v>1752</v>
      </c>
      <c r="R475" s="18" t="str">
        <f>VLOOKUP(E475,'Управление'!A:E,4,FALSE)</f>
        <v>236M2</v>
      </c>
      <c r="U475" s="19" t="s">
        <v>33</v>
      </c>
      <c r="X475" s="22"/>
    </row>
    <row r="476" ht="15" customHeight="1">
      <c r="A476" s="1" t="s">
        <v>1753</v>
      </c>
      <c r="B476" s="1" t="s">
        <v>1753</v>
      </c>
      <c r="C476" s="1" t="s">
        <v>600</v>
      </c>
      <c r="D476" s="1" t="s">
        <v>366</v>
      </c>
      <c r="E476" s="24" t="s">
        <v>201</v>
      </c>
      <c r="F476" s="1" t="s">
        <v>1754</v>
      </c>
      <c r="G476" s="1" t="str">
        <f>VLOOKUP(E476,'Управление'!A:E,5,FALSE)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6" s="18">
        <f>VLOOKUP(E476,'Управление'!A:E,3,FALSE)</f>
        <v>444000</v>
      </c>
      <c r="I476" s="19" t="s">
        <v>26</v>
      </c>
      <c r="J476" s="19" t="s">
        <v>27</v>
      </c>
      <c r="K476" s="19" t="s">
        <v>28</v>
      </c>
      <c r="L476" s="19" t="s">
        <v>29</v>
      </c>
      <c r="M476" s="20" t="s">
        <v>71</v>
      </c>
      <c r="O476" s="23">
        <v>44865.31148637481</v>
      </c>
      <c r="P476" s="1" t="s">
        <v>101</v>
      </c>
      <c r="Q476" s="0" t="s">
        <v>1755</v>
      </c>
      <c r="R476" s="18" t="str">
        <f>VLOOKUP(E476,'Управление'!A:E,4,FALSE)</f>
        <v>236НЕ2</v>
      </c>
      <c r="U476" s="19" t="s">
        <v>33</v>
      </c>
      <c r="X476" s="22"/>
    </row>
    <row r="477" ht="15" customHeight="1">
      <c r="A477" s="1" t="s">
        <v>1756</v>
      </c>
      <c r="B477" s="1" t="s">
        <v>1756</v>
      </c>
      <c r="C477" s="1" t="s">
        <v>649</v>
      </c>
      <c r="D477" s="1" t="s">
        <v>208</v>
      </c>
      <c r="E477" s="24" t="s">
        <v>209</v>
      </c>
      <c r="F477" s="1" t="s">
        <v>1757</v>
      </c>
      <c r="G477" s="1" t="str">
        <f>VLOOKUP(E477,'Управление'!A:E,5,FALSE)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7" s="18">
        <f>VLOOKUP(E477,'Управление'!A:E,3,FALSE)</f>
        <v>360000</v>
      </c>
      <c r="I477" s="19" t="s">
        <v>26</v>
      </c>
      <c r="J477" s="19" t="s">
        <v>27</v>
      </c>
      <c r="K477" s="19" t="s">
        <v>28</v>
      </c>
      <c r="L477" s="19" t="s">
        <v>29</v>
      </c>
      <c r="M477" s="20" t="s">
        <v>79</v>
      </c>
      <c r="O477" s="23">
        <v>44866.407956424875</v>
      </c>
      <c r="P477" s="1" t="s">
        <v>108</v>
      </c>
      <c r="Q477" s="0" t="s">
        <v>1758</v>
      </c>
      <c r="R477" s="18" t="str">
        <f>VLOOKUP(E477,'Управление'!A:E,4,FALSE)</f>
        <v>238М2</v>
      </c>
      <c r="U477" s="19" t="s">
        <v>33</v>
      </c>
      <c r="X477" s="22"/>
    </row>
    <row r="478" ht="15" customHeight="1">
      <c r="A478" s="1" t="s">
        <v>1759</v>
      </c>
      <c r="B478" s="1" t="s">
        <v>1759</v>
      </c>
      <c r="C478" s="1" t="s">
        <v>430</v>
      </c>
      <c r="D478" s="1" t="s">
        <v>105</v>
      </c>
      <c r="E478" s="24" t="s">
        <v>77</v>
      </c>
      <c r="F478" s="1" t="s">
        <v>1760</v>
      </c>
      <c r="G478" s="1" t="str">
        <f>VLOOKUP(E478,'Управление'!A:E,5,FALSE)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8" s="18">
        <f>VLOOKUP(E478,'Управление'!A:E,3,FALSE)</f>
        <v>435000</v>
      </c>
      <c r="I478" s="19" t="s">
        <v>26</v>
      </c>
      <c r="J478" s="19" t="s">
        <v>27</v>
      </c>
      <c r="K478" s="19" t="s">
        <v>28</v>
      </c>
      <c r="L478" s="19" t="s">
        <v>29</v>
      </c>
      <c r="M478" s="20" t="s">
        <v>93</v>
      </c>
      <c r="O478" s="23">
        <v>44867.33193727967</v>
      </c>
      <c r="P478" s="1" t="s">
        <v>114</v>
      </c>
      <c r="Q478" s="0" t="s">
        <v>1761</v>
      </c>
      <c r="R478" s="18" t="str">
        <f>VLOOKUP(E478,'Управление'!A:E,4,FALSE)</f>
        <v>238НД3</v>
      </c>
      <c r="U478" s="19" t="s">
        <v>33</v>
      </c>
      <c r="X478" s="22"/>
    </row>
    <row r="479" ht="15" customHeight="1">
      <c r="A479" s="1" t="s">
        <v>1762</v>
      </c>
      <c r="B479" s="1" t="s">
        <v>1762</v>
      </c>
      <c r="C479" s="1" t="s">
        <v>611</v>
      </c>
      <c r="D479" s="1" t="s">
        <v>98</v>
      </c>
      <c r="E479" s="24" t="s">
        <v>85</v>
      </c>
      <c r="F479" s="1" t="s">
        <v>1763</v>
      </c>
      <c r="G479" s="1" t="str">
        <f>VLOOKUP(E479,'Управление'!A:E,5,FALSE)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79" s="18">
        <f>VLOOKUP(E479,'Управление'!A:E,3,FALSE)</f>
        <v>458000</v>
      </c>
      <c r="I479" s="19" t="s">
        <v>26</v>
      </c>
      <c r="J479" s="19" t="s">
        <v>27</v>
      </c>
      <c r="K479" s="19" t="s">
        <v>28</v>
      </c>
      <c r="L479" s="19" t="s">
        <v>29</v>
      </c>
      <c r="M479" s="20" t="s">
        <v>113</v>
      </c>
      <c r="O479" s="23">
        <v>44868.37651785296</v>
      </c>
      <c r="P479" s="1" t="s">
        <v>120</v>
      </c>
      <c r="Q479" s="1" t="s">
        <v>1764</v>
      </c>
      <c r="R479" s="18" t="str">
        <f>VLOOKUP(E479,'Управление'!A:E,4,FALSE)</f>
        <v>238НД5</v>
      </c>
      <c r="U479" s="19" t="s">
        <v>33</v>
      </c>
      <c r="X479" s="22"/>
    </row>
    <row r="480" ht="15" customHeight="1">
      <c r="A480" s="1" t="s">
        <v>1765</v>
      </c>
      <c r="B480" s="1" t="s">
        <v>1765</v>
      </c>
      <c r="C480" s="1" t="s">
        <v>502</v>
      </c>
      <c r="D480" s="1" t="s">
        <v>507</v>
      </c>
      <c r="E480" s="24" t="s">
        <v>229</v>
      </c>
      <c r="F480" s="1" t="s">
        <v>1766</v>
      </c>
      <c r="G480" s="1" t="str">
        <f>VLOOKUP(E480,'Управление'!A:E,5,FALSE)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0" s="18">
        <f>VLOOKUP(E480,'Управление'!A:E,3,FALSE)</f>
        <v>615000</v>
      </c>
      <c r="I480" s="19" t="s">
        <v>26</v>
      </c>
      <c r="J480" s="19" t="s">
        <v>27</v>
      </c>
      <c r="K480" s="19" t="s">
        <v>28</v>
      </c>
      <c r="L480" s="19" t="s">
        <v>29</v>
      </c>
      <c r="M480" s="25" t="s">
        <v>135</v>
      </c>
      <c r="O480" s="23">
        <v>44869.44918955266</v>
      </c>
      <c r="P480" s="1" t="s">
        <v>128</v>
      </c>
      <c r="Q480" s="0" t="s">
        <v>1767</v>
      </c>
      <c r="R480" s="18" t="str">
        <f>VLOOKUP(E480,'Управление'!A:E,4,FALSE)</f>
        <v>240БМ</v>
      </c>
      <c r="U480" s="19" t="s">
        <v>33</v>
      </c>
      <c r="X480" s="22"/>
    </row>
    <row r="481" ht="15" customHeight="1">
      <c r="A481" s="1" t="s">
        <v>1768</v>
      </c>
      <c r="B481" s="1" t="s">
        <v>1768</v>
      </c>
      <c r="C481" s="1" t="s">
        <v>199</v>
      </c>
      <c r="D481" s="1" t="s">
        <v>393</v>
      </c>
      <c r="E481" s="24" t="s">
        <v>237</v>
      </c>
      <c r="F481" s="1" t="s">
        <v>1769</v>
      </c>
      <c r="G481" s="1" t="str">
        <f>VLOOKUP(E481,'Управление'!A:E,5,FALSE)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1" s="18">
        <f>VLOOKUP(E481,'Управление'!A:E,3,FALSE)</f>
        <v>724500</v>
      </c>
      <c r="I481" s="19" t="s">
        <v>26</v>
      </c>
      <c r="J481" s="19" t="s">
        <v>27</v>
      </c>
      <c r="K481" s="19" t="s">
        <v>28</v>
      </c>
      <c r="L481" s="19" t="s">
        <v>29</v>
      </c>
      <c r="M481" s="27" t="s">
        <v>203</v>
      </c>
      <c r="O481" s="23">
        <v>44870.38859196374</v>
      </c>
      <c r="P481" s="1" t="s">
        <v>136</v>
      </c>
      <c r="Q481" s="0" t="s">
        <v>1770</v>
      </c>
      <c r="R481" s="18" t="str">
        <f>VLOOKUP(E481,'Управление'!A:E,4,FALSE)</f>
        <v>240БМ2-4</v>
      </c>
      <c r="U481" s="19" t="s">
        <v>33</v>
      </c>
      <c r="X481" s="22"/>
    </row>
    <row r="482" ht="15" customHeight="1">
      <c r="A482" s="1" t="s">
        <v>1771</v>
      </c>
      <c r="B482" s="1" t="s">
        <v>1771</v>
      </c>
      <c r="C482" s="1" t="s">
        <v>1449</v>
      </c>
      <c r="D482" s="1" t="s">
        <v>23</v>
      </c>
      <c r="E482" s="17" t="s">
        <v>24</v>
      </c>
      <c r="F482" s="1" t="s">
        <v>1772</v>
      </c>
      <c r="G482" s="1" t="str">
        <f>VLOOKUP(E482,'Управление'!A:E,5,FALSE)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2" s="18">
        <f>VLOOKUP(E482,'Управление'!A:E,3,FALSE)</f>
        <v>525000</v>
      </c>
      <c r="I482" s="19" t="s">
        <v>26</v>
      </c>
      <c r="J482" s="19" t="s">
        <v>27</v>
      </c>
      <c r="K482" s="19" t="s">
        <v>28</v>
      </c>
      <c r="L482" s="19" t="s">
        <v>29</v>
      </c>
      <c r="M482" s="27" t="s">
        <v>211</v>
      </c>
      <c r="O482" s="23">
        <v>44871.613883292004</v>
      </c>
      <c r="P482" s="1" t="s">
        <v>144</v>
      </c>
      <c r="Q482" s="0" t="s">
        <v>1773</v>
      </c>
      <c r="R482" s="18" t="str">
        <f>VLOOKUP(E482,'Управление'!A:E,4,FALSE)</f>
        <v>238НД3</v>
      </c>
      <c r="U482" s="19" t="s">
        <v>33</v>
      </c>
      <c r="X482" s="22"/>
    </row>
    <row r="483" ht="15" customHeight="1">
      <c r="A483" s="1" t="s">
        <v>1774</v>
      </c>
      <c r="B483" s="1" t="s">
        <v>1774</v>
      </c>
      <c r="C483" s="1" t="s">
        <v>1775</v>
      </c>
      <c r="D483" s="1" t="s">
        <v>63</v>
      </c>
      <c r="E483" s="17" t="s">
        <v>37</v>
      </c>
      <c r="F483" s="1" t="s">
        <v>1776</v>
      </c>
      <c r="G483" s="1" t="str">
        <f>VLOOKUP(E483,'Управление'!A:E,5,FALSE)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3" s="18">
        <f>VLOOKUP(E483,'Управление'!A:E,3,FALSE)</f>
        <v>595000</v>
      </c>
      <c r="I483" s="19" t="s">
        <v>26</v>
      </c>
      <c r="J483" s="19" t="s">
        <v>27</v>
      </c>
      <c r="K483" s="19" t="s">
        <v>28</v>
      </c>
      <c r="L483" s="19" t="s">
        <v>29</v>
      </c>
      <c r="M483" s="20" t="s">
        <v>39</v>
      </c>
      <c r="O483" s="23">
        <v>44872.34918187468</v>
      </c>
      <c r="P483" s="1" t="s">
        <v>152</v>
      </c>
      <c r="Q483" s="1" t="s">
        <v>1777</v>
      </c>
      <c r="R483" s="18" t="str">
        <f>VLOOKUP(E483,'Управление'!A:E,4,FALSE)</f>
        <v>238НД5</v>
      </c>
      <c r="U483" s="19" t="s">
        <v>33</v>
      </c>
      <c r="X483" s="22"/>
    </row>
    <row r="484" ht="15" customHeight="1">
      <c r="A484" s="1" t="s">
        <v>1778</v>
      </c>
      <c r="B484" s="1" t="s">
        <v>1778</v>
      </c>
      <c r="C484" s="1" t="s">
        <v>968</v>
      </c>
      <c r="D484" s="1" t="s">
        <v>23</v>
      </c>
      <c r="E484" s="17" t="s">
        <v>24</v>
      </c>
      <c r="F484" s="1" t="s">
        <v>1779</v>
      </c>
      <c r="G484" s="1" t="str">
        <f>VLOOKUP(E484,'Управление'!A:E,5,FALSE)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4" s="18">
        <f>VLOOKUP(E484,'Управление'!A:E,3,FALSE)</f>
        <v>525000</v>
      </c>
      <c r="I484" s="19" t="s">
        <v>26</v>
      </c>
      <c r="J484" s="19" t="s">
        <v>27</v>
      </c>
      <c r="K484" s="19" t="s">
        <v>28</v>
      </c>
      <c r="L484" s="19" t="s">
        <v>29</v>
      </c>
      <c r="M484" s="20" t="s">
        <v>45</v>
      </c>
      <c r="O484" s="23">
        <v>44873.39140144625</v>
      </c>
      <c r="P484" s="1" t="s">
        <v>158</v>
      </c>
      <c r="Q484" s="0" t="s">
        <v>1780</v>
      </c>
      <c r="R484" s="18" t="str">
        <f>VLOOKUP(E484,'Управление'!A:E,4,FALSE)</f>
        <v>238НД3</v>
      </c>
      <c r="U484" s="19" t="s">
        <v>33</v>
      </c>
      <c r="X484" s="22"/>
    </row>
    <row r="485" ht="15" customHeight="1">
      <c r="A485" s="1" t="s">
        <v>1781</v>
      </c>
      <c r="B485" s="1" t="s">
        <v>1781</v>
      </c>
      <c r="C485" s="1" t="s">
        <v>1782</v>
      </c>
      <c r="D485" s="1" t="s">
        <v>36</v>
      </c>
      <c r="E485" s="17" t="s">
        <v>37</v>
      </c>
      <c r="F485" s="1" t="s">
        <v>1783</v>
      </c>
      <c r="G485" s="1" t="str">
        <f>VLOOKUP(E485,'Управление'!A:E,5,FALSE)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5" s="18">
        <f>VLOOKUP(E485,'Управление'!A:E,3,FALSE)</f>
        <v>595000</v>
      </c>
      <c r="I485" s="19" t="s">
        <v>26</v>
      </c>
      <c r="J485" s="19" t="s">
        <v>27</v>
      </c>
      <c r="K485" s="19" t="s">
        <v>28</v>
      </c>
      <c r="L485" s="19" t="s">
        <v>29</v>
      </c>
      <c r="M485" s="20" t="s">
        <v>51</v>
      </c>
      <c r="O485" s="23">
        <v>44874.28672460973</v>
      </c>
      <c r="P485" s="1" t="s">
        <v>164</v>
      </c>
      <c r="Q485" s="1" t="s">
        <v>1784</v>
      </c>
      <c r="R485" s="18" t="str">
        <f>VLOOKUP(E485,'Управление'!A:E,4,FALSE)</f>
        <v>238НД5</v>
      </c>
      <c r="U485" s="19" t="s">
        <v>33</v>
      </c>
      <c r="X485" s="22"/>
    </row>
    <row r="486" ht="15" customHeight="1">
      <c r="A486" s="1" t="s">
        <v>1785</v>
      </c>
      <c r="B486" s="1" t="s">
        <v>1785</v>
      </c>
      <c r="C486" s="1" t="s">
        <v>1786</v>
      </c>
      <c r="D486" s="1" t="s">
        <v>23</v>
      </c>
      <c r="E486" s="17" t="s">
        <v>24</v>
      </c>
      <c r="F486" s="1" t="s">
        <v>1787</v>
      </c>
      <c r="G486" s="1" t="str">
        <f>VLOOKUP(E486,'Управление'!A:E,5,FALSE)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6" s="18">
        <f>VLOOKUP(E486,'Управление'!A:E,3,FALSE)</f>
        <v>525000</v>
      </c>
      <c r="I486" s="19" t="s">
        <v>26</v>
      </c>
      <c r="J486" s="19" t="s">
        <v>27</v>
      </c>
      <c r="K486" s="19" t="s">
        <v>28</v>
      </c>
      <c r="L486" s="19" t="s">
        <v>29</v>
      </c>
      <c r="M486" s="20" t="s">
        <v>58</v>
      </c>
      <c r="O486" s="23">
        <v>44875.61628368249</v>
      </c>
      <c r="P486" s="1" t="s">
        <v>172</v>
      </c>
      <c r="Q486" s="0" t="s">
        <v>1788</v>
      </c>
      <c r="R486" s="18" t="str">
        <f>VLOOKUP(E486,'Управление'!A:E,4,FALSE)</f>
        <v>238НД3</v>
      </c>
      <c r="U486" s="19" t="s">
        <v>33</v>
      </c>
      <c r="X486" s="22"/>
    </row>
    <row r="487" ht="15" customHeight="1">
      <c r="A487" s="1" t="s">
        <v>1789</v>
      </c>
      <c r="B487" s="1" t="s">
        <v>1789</v>
      </c>
      <c r="C487" s="1" t="s">
        <v>1790</v>
      </c>
      <c r="D487" s="1" t="s">
        <v>36</v>
      </c>
      <c r="E487" s="17" t="s">
        <v>37</v>
      </c>
      <c r="F487" s="1" t="s">
        <v>1791</v>
      </c>
      <c r="G487" s="1" t="str">
        <f>VLOOKUP(E487,'Управление'!A:E,5,FALSE)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7" s="18">
        <f>VLOOKUP(E487,'Управление'!A:E,3,FALSE)</f>
        <v>595000</v>
      </c>
      <c r="I487" s="19" t="s">
        <v>26</v>
      </c>
      <c r="J487" s="19" t="s">
        <v>27</v>
      </c>
      <c r="K487" s="19" t="s">
        <v>28</v>
      </c>
      <c r="L487" s="19" t="s">
        <v>29</v>
      </c>
      <c r="M487" s="20" t="s">
        <v>65</v>
      </c>
      <c r="O487" s="23">
        <v>44876.468359672064</v>
      </c>
      <c r="P487" s="1" t="s">
        <v>180</v>
      </c>
      <c r="Q487" s="1" t="s">
        <v>1792</v>
      </c>
      <c r="R487" s="18" t="str">
        <f>VLOOKUP(E487,'Управление'!A:E,4,FALSE)</f>
        <v>238НД5</v>
      </c>
      <c r="U487" s="19" t="s">
        <v>33</v>
      </c>
      <c r="X487" s="22"/>
    </row>
    <row r="488" ht="15" customHeight="1">
      <c r="A488" s="1" t="s">
        <v>1793</v>
      </c>
      <c r="B488" s="1" t="s">
        <v>1793</v>
      </c>
      <c r="C488" s="1" t="s">
        <v>774</v>
      </c>
      <c r="D488" s="1" t="s">
        <v>23</v>
      </c>
      <c r="E488" s="17" t="s">
        <v>24</v>
      </c>
      <c r="F488" s="1" t="s">
        <v>1794</v>
      </c>
      <c r="G488" s="1" t="str">
        <f>VLOOKUP(E488,'Управление'!A:E,5,FALSE)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8" s="18">
        <f>VLOOKUP(E488,'Управление'!A:E,3,FALSE)</f>
        <v>525000</v>
      </c>
      <c r="I488" s="19" t="s">
        <v>26</v>
      </c>
      <c r="J488" s="19" t="s">
        <v>27</v>
      </c>
      <c r="K488" s="19" t="s">
        <v>28</v>
      </c>
      <c r="L488" s="19" t="s">
        <v>29</v>
      </c>
      <c r="M488" s="20" t="s">
        <v>71</v>
      </c>
      <c r="O488" s="23">
        <v>44877.32892561565</v>
      </c>
      <c r="P488" s="1" t="s">
        <v>188</v>
      </c>
      <c r="Q488" s="0" t="s">
        <v>1795</v>
      </c>
      <c r="R488" s="18" t="str">
        <f>VLOOKUP(E488,'Управление'!A:E,4,FALSE)</f>
        <v>238НД3</v>
      </c>
      <c r="U488" s="19" t="s">
        <v>33</v>
      </c>
      <c r="X488" s="22"/>
    </row>
    <row r="489" ht="15" customHeight="1">
      <c r="A489" s="1" t="s">
        <v>1796</v>
      </c>
      <c r="B489" s="1" t="s">
        <v>1796</v>
      </c>
      <c r="C489" s="1" t="s">
        <v>426</v>
      </c>
      <c r="D489" s="1" t="s">
        <v>76</v>
      </c>
      <c r="E489" s="24" t="s">
        <v>77</v>
      </c>
      <c r="F489" s="1" t="s">
        <v>1797</v>
      </c>
      <c r="G489" s="1" t="str">
        <f>VLOOKUP(E489,'Управление'!A:E,5,FALSE)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89" s="18">
        <f>VLOOKUP(E489,'Управление'!A:E,3,FALSE)</f>
        <v>435000</v>
      </c>
      <c r="I489" s="19" t="s">
        <v>26</v>
      </c>
      <c r="J489" s="19" t="s">
        <v>27</v>
      </c>
      <c r="K489" s="19" t="s">
        <v>28</v>
      </c>
      <c r="L489" s="19" t="s">
        <v>29</v>
      </c>
      <c r="M489" s="20" t="s">
        <v>79</v>
      </c>
      <c r="O489" s="23">
        <v>44878.64331559391</v>
      </c>
      <c r="P489" s="1" t="s">
        <v>196</v>
      </c>
      <c r="Q489" s="0" t="s">
        <v>1798</v>
      </c>
      <c r="R489" s="18" t="str">
        <f>VLOOKUP(E489,'Управление'!A:E,4,FALSE)</f>
        <v>238НД3</v>
      </c>
      <c r="U489" s="19" t="s">
        <v>33</v>
      </c>
      <c r="X489" s="22"/>
    </row>
    <row r="490" ht="15" customHeight="1">
      <c r="A490" s="1" t="s">
        <v>1799</v>
      </c>
      <c r="B490" s="1" t="s">
        <v>1799</v>
      </c>
      <c r="C490" s="1" t="s">
        <v>83</v>
      </c>
      <c r="D490" s="1" t="s">
        <v>98</v>
      </c>
      <c r="E490" s="24" t="s">
        <v>85</v>
      </c>
      <c r="F490" s="1" t="s">
        <v>1800</v>
      </c>
      <c r="G490" s="1" t="str">
        <f>VLOOKUP(E490,'Управление'!A:E,5,FALSE)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0" s="18">
        <f>VLOOKUP(E490,'Управление'!A:E,3,FALSE)</f>
        <v>458000</v>
      </c>
      <c r="I490" s="19" t="s">
        <v>26</v>
      </c>
      <c r="J490" s="19" t="s">
        <v>27</v>
      </c>
      <c r="K490" s="19" t="s">
        <v>28</v>
      </c>
      <c r="L490" s="19" t="s">
        <v>29</v>
      </c>
      <c r="M490" s="20" t="s">
        <v>87</v>
      </c>
      <c r="O490" s="23">
        <v>44879.28449282916</v>
      </c>
      <c r="P490" s="1" t="s">
        <v>204</v>
      </c>
      <c r="Q490" s="1" t="s">
        <v>1801</v>
      </c>
      <c r="R490" s="18" t="str">
        <f>VLOOKUP(E490,'Управление'!A:E,4,FALSE)</f>
        <v>238НД5</v>
      </c>
      <c r="U490" s="19" t="s">
        <v>33</v>
      </c>
      <c r="X490" s="22"/>
    </row>
    <row r="491" ht="15" customHeight="1">
      <c r="A491" s="1" t="s">
        <v>1802</v>
      </c>
      <c r="B491" s="1" t="s">
        <v>1802</v>
      </c>
      <c r="C491" s="1" t="s">
        <v>947</v>
      </c>
      <c r="D491" s="1" t="s">
        <v>105</v>
      </c>
      <c r="E491" s="24" t="s">
        <v>77</v>
      </c>
      <c r="F491" s="1" t="s">
        <v>1803</v>
      </c>
      <c r="G491" s="1" t="str">
        <f>VLOOKUP(E491,'Управление'!A:E,5,FALSE)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1" s="18">
        <f>VLOOKUP(E491,'Управление'!A:E,3,FALSE)</f>
        <v>435000</v>
      </c>
      <c r="I491" s="19" t="s">
        <v>26</v>
      </c>
      <c r="J491" s="19" t="s">
        <v>27</v>
      </c>
      <c r="K491" s="19" t="s">
        <v>28</v>
      </c>
      <c r="L491" s="19" t="s">
        <v>29</v>
      </c>
      <c r="M491" s="20" t="s">
        <v>93</v>
      </c>
      <c r="O491" s="23">
        <v>44880.2759847897</v>
      </c>
      <c r="P491" s="1" t="s">
        <v>212</v>
      </c>
      <c r="Q491" s="0" t="s">
        <v>1804</v>
      </c>
      <c r="R491" s="18" t="str">
        <f>VLOOKUP(E491,'Управление'!A:E,4,FALSE)</f>
        <v>238НД3</v>
      </c>
      <c r="U491" s="19" t="s">
        <v>33</v>
      </c>
      <c r="X491" s="22"/>
    </row>
    <row r="492" ht="15" customHeight="1">
      <c r="A492" s="1" t="s">
        <v>1805</v>
      </c>
      <c r="B492" s="1" t="s">
        <v>1805</v>
      </c>
      <c r="C492" s="1" t="s">
        <v>1806</v>
      </c>
      <c r="D492" s="1" t="s">
        <v>98</v>
      </c>
      <c r="E492" s="24" t="s">
        <v>85</v>
      </c>
      <c r="F492" s="1" t="s">
        <v>1807</v>
      </c>
      <c r="G492" s="1" t="str">
        <f>VLOOKUP(E492,'Управление'!A:E,5,FALSE)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2" s="18">
        <f>VLOOKUP(E492,'Управление'!A:E,3,FALSE)</f>
        <v>458000</v>
      </c>
      <c r="I492" s="19" t="s">
        <v>26</v>
      </c>
      <c r="J492" s="19" t="s">
        <v>27</v>
      </c>
      <c r="K492" s="19" t="s">
        <v>28</v>
      </c>
      <c r="L492" s="19" t="s">
        <v>29</v>
      </c>
      <c r="M492" s="20" t="s">
        <v>100</v>
      </c>
      <c r="O492" s="23">
        <v>44881.3182918349</v>
      </c>
      <c r="P492" s="1" t="s">
        <v>218</v>
      </c>
      <c r="Q492" s="1" t="s">
        <v>1808</v>
      </c>
      <c r="R492" s="18" t="str">
        <f>VLOOKUP(E492,'Управление'!A:E,4,FALSE)</f>
        <v>238НД5</v>
      </c>
      <c r="U492" s="19" t="s">
        <v>33</v>
      </c>
      <c r="X492" s="22"/>
    </row>
    <row r="493" ht="15" customHeight="1">
      <c r="A493" s="1" t="s">
        <v>1809</v>
      </c>
      <c r="B493" s="1" t="s">
        <v>1809</v>
      </c>
      <c r="C493" s="1" t="s">
        <v>832</v>
      </c>
      <c r="D493" s="1" t="s">
        <v>76</v>
      </c>
      <c r="E493" s="24" t="s">
        <v>77</v>
      </c>
      <c r="F493" s="1" t="s">
        <v>1810</v>
      </c>
      <c r="G493" s="1" t="str">
        <f>VLOOKUP(E493,'Управление'!A:E,5,FALSE)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3" s="18">
        <f>VLOOKUP(E493,'Управление'!A:E,3,FALSE)</f>
        <v>435000</v>
      </c>
      <c r="I493" s="19" t="s">
        <v>26</v>
      </c>
      <c r="J493" s="19" t="s">
        <v>27</v>
      </c>
      <c r="K493" s="19" t="s">
        <v>28</v>
      </c>
      <c r="L493" s="19" t="s">
        <v>29</v>
      </c>
      <c r="M493" s="20" t="s">
        <v>107</v>
      </c>
      <c r="O493" s="23">
        <v>44882.47453292761</v>
      </c>
      <c r="P493" s="1" t="s">
        <v>224</v>
      </c>
      <c r="Q493" s="0" t="s">
        <v>1811</v>
      </c>
      <c r="R493" s="18" t="str">
        <f>VLOOKUP(E493,'Управление'!A:E,4,FALSE)</f>
        <v>238НД3</v>
      </c>
      <c r="U493" s="19" t="s">
        <v>33</v>
      </c>
      <c r="X493" s="22"/>
    </row>
    <row r="494" ht="15" customHeight="1">
      <c r="A494" s="1" t="s">
        <v>1812</v>
      </c>
      <c r="B494" s="1" t="s">
        <v>1812</v>
      </c>
      <c r="C494" s="1" t="s">
        <v>667</v>
      </c>
      <c r="D494" s="1" t="s">
        <v>98</v>
      </c>
      <c r="E494" s="24" t="s">
        <v>85</v>
      </c>
      <c r="F494" s="1" t="s">
        <v>1813</v>
      </c>
      <c r="G494" s="1" t="str">
        <f>VLOOKUP(E494,'Управление'!A:E,5,FALSE)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4" s="18">
        <f>VLOOKUP(E494,'Управление'!A:E,3,FALSE)</f>
        <v>458000</v>
      </c>
      <c r="I494" s="19" t="s">
        <v>26</v>
      </c>
      <c r="J494" s="19" t="s">
        <v>27</v>
      </c>
      <c r="K494" s="19" t="s">
        <v>28</v>
      </c>
      <c r="L494" s="19" t="s">
        <v>29</v>
      </c>
      <c r="M494" s="20" t="s">
        <v>113</v>
      </c>
      <c r="O494" s="23">
        <v>44883.64852175443</v>
      </c>
      <c r="P494" s="1" t="s">
        <v>232</v>
      </c>
      <c r="Q494" s="1" t="s">
        <v>1814</v>
      </c>
      <c r="R494" s="18" t="str">
        <f>VLOOKUP(E494,'Управление'!A:E,4,FALSE)</f>
        <v>238НД5</v>
      </c>
      <c r="U494" s="19" t="s">
        <v>33</v>
      </c>
      <c r="X494" s="22"/>
    </row>
    <row r="495" ht="15" customHeight="1">
      <c r="A495" s="1" t="s">
        <v>1815</v>
      </c>
      <c r="B495" s="1" t="s">
        <v>1815</v>
      </c>
      <c r="C495" s="1" t="s">
        <v>1168</v>
      </c>
      <c r="D495" s="1" t="s">
        <v>105</v>
      </c>
      <c r="E495" s="24" t="s">
        <v>77</v>
      </c>
      <c r="F495" s="1" t="s">
        <v>1816</v>
      </c>
      <c r="G495" s="1" t="str">
        <f>VLOOKUP(E495,'Управление'!A:E,5,FALSE)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5" s="18">
        <f>VLOOKUP(E495,'Управление'!A:E,3,FALSE)</f>
        <v>435000</v>
      </c>
      <c r="I495" s="19" t="s">
        <v>26</v>
      </c>
      <c r="J495" s="19" t="s">
        <v>27</v>
      </c>
      <c r="K495" s="19" t="s">
        <v>28</v>
      </c>
      <c r="L495" s="19" t="s">
        <v>29</v>
      </c>
      <c r="M495" s="20" t="s">
        <v>119</v>
      </c>
      <c r="O495" s="23">
        <v>44855.27632322383</v>
      </c>
      <c r="P495" s="1" t="s">
        <v>31</v>
      </c>
      <c r="Q495" s="0" t="s">
        <v>1817</v>
      </c>
      <c r="R495" s="18" t="str">
        <f>VLOOKUP(E495,'Управление'!A:E,4,FALSE)</f>
        <v>238НД3</v>
      </c>
      <c r="U495" s="19" t="s">
        <v>33</v>
      </c>
      <c r="X495" s="22"/>
    </row>
    <row r="496" ht="15" customHeight="1">
      <c r="A496" s="1" t="s">
        <v>1818</v>
      </c>
      <c r="B496" s="1" t="s">
        <v>1818</v>
      </c>
      <c r="C496" s="1" t="s">
        <v>1819</v>
      </c>
      <c r="D496" s="1" t="s">
        <v>313</v>
      </c>
      <c r="E496" s="17" t="s">
        <v>125</v>
      </c>
      <c r="F496" s="1" t="s">
        <v>1820</v>
      </c>
      <c r="G496" s="1" t="str">
        <f>VLOOKUP(E496,'Управление'!A:E,5,FALSE)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6" s="18">
        <f>VLOOKUP(E496,'Управление'!A:E,3,FALSE)</f>
        <v>381000</v>
      </c>
      <c r="I496" s="19" t="s">
        <v>26</v>
      </c>
      <c r="J496" s="19" t="s">
        <v>27</v>
      </c>
      <c r="K496" s="19" t="s">
        <v>28</v>
      </c>
      <c r="L496" s="19" t="s">
        <v>29</v>
      </c>
      <c r="M496" s="20" t="s">
        <v>127</v>
      </c>
      <c r="O496" s="23">
        <v>44856.4280200762</v>
      </c>
      <c r="P496" s="1" t="s">
        <v>40</v>
      </c>
      <c r="Q496" s="1" t="s">
        <v>1821</v>
      </c>
      <c r="R496" s="18" t="str">
        <f>VLOOKUP(E496,'Управление'!A:E,4,FALSE)</f>
        <v>236M2</v>
      </c>
      <c r="U496" s="19" t="s">
        <v>33</v>
      </c>
      <c r="X496" s="22"/>
    </row>
    <row r="497" ht="15" customHeight="1">
      <c r="A497" s="1" t="s">
        <v>1822</v>
      </c>
      <c r="B497" s="1" t="s">
        <v>1822</v>
      </c>
      <c r="C497" s="1" t="s">
        <v>502</v>
      </c>
      <c r="D497" s="1" t="s">
        <v>132</v>
      </c>
      <c r="E497" s="17" t="s">
        <v>133</v>
      </c>
      <c r="F497" s="1" t="s">
        <v>1823</v>
      </c>
      <c r="G497" s="1" t="str">
        <f>VLOOKUP(E497,'Управление'!A:E,5,FALSE)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7" s="18">
        <f>VLOOKUP(E497,'Управление'!A:E,3,FALSE)</f>
        <v>385500</v>
      </c>
      <c r="I497" s="19" t="s">
        <v>26</v>
      </c>
      <c r="J497" s="19" t="s">
        <v>27</v>
      </c>
      <c r="K497" s="19" t="s">
        <v>28</v>
      </c>
      <c r="L497" s="19" t="s">
        <v>29</v>
      </c>
      <c r="M497" s="25" t="s">
        <v>135</v>
      </c>
      <c r="O497" s="23">
        <v>44857.540292178004</v>
      </c>
      <c r="P497" s="1" t="s">
        <v>46</v>
      </c>
      <c r="Q497" s="0" t="s">
        <v>1824</v>
      </c>
      <c r="R497" s="18" t="str">
        <f>VLOOKUP(E497,'Управление'!A:E,4,FALSE)</f>
        <v>236M2</v>
      </c>
      <c r="U497" s="19" t="s">
        <v>33</v>
      </c>
      <c r="X497" s="22"/>
    </row>
    <row r="498" ht="15" customHeight="1">
      <c r="A498" s="1" t="s">
        <v>1825</v>
      </c>
      <c r="B498" s="1" t="s">
        <v>1825</v>
      </c>
      <c r="C498" s="1" t="s">
        <v>139</v>
      </c>
      <c r="D498" s="1" t="s">
        <v>324</v>
      </c>
      <c r="E498" s="17" t="s">
        <v>141</v>
      </c>
      <c r="F498" s="1" t="s">
        <v>1826</v>
      </c>
      <c r="G498" s="1" t="str">
        <f>VLOOKUP(E498,'Управление'!A:E,5,FALSE)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8" s="18">
        <f>VLOOKUP(E498,'Управление'!A:E,3,FALSE)</f>
        <v>498000</v>
      </c>
      <c r="I498" s="19" t="s">
        <v>26</v>
      </c>
      <c r="J498" s="19" t="s">
        <v>27</v>
      </c>
      <c r="K498" s="19" t="s">
        <v>28</v>
      </c>
      <c r="L498" s="19" t="s">
        <v>29</v>
      </c>
      <c r="M498" s="26" t="s">
        <v>143</v>
      </c>
      <c r="O498" s="23">
        <v>44858.559205588586</v>
      </c>
      <c r="P498" s="1" t="s">
        <v>52</v>
      </c>
      <c r="Q498" s="0" t="s">
        <v>1827</v>
      </c>
      <c r="R498" s="18" t="str">
        <f>VLOOKUP(E498,'Управление'!A:E,4,FALSE)</f>
        <v>236НЕ2</v>
      </c>
      <c r="U498" s="19" t="s">
        <v>33</v>
      </c>
      <c r="X498" s="22"/>
    </row>
    <row r="499" ht="15" customHeight="1">
      <c r="A499" s="1" t="s">
        <v>1828</v>
      </c>
      <c r="B499" s="1" t="s">
        <v>1828</v>
      </c>
      <c r="C499" s="1" t="s">
        <v>282</v>
      </c>
      <c r="D499" s="1" t="s">
        <v>676</v>
      </c>
      <c r="E499" s="17" t="s">
        <v>149</v>
      </c>
      <c r="F499" s="1" t="s">
        <v>1829</v>
      </c>
      <c r="G499" s="1" t="str">
        <f>VLOOKUP(E499,'Управление'!A:E,5,FALSE)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499" s="18">
        <f>VLOOKUP(E499,'Управление'!A:E,3,FALSE)</f>
        <v>417000</v>
      </c>
      <c r="I499" s="19" t="s">
        <v>26</v>
      </c>
      <c r="J499" s="19" t="s">
        <v>27</v>
      </c>
      <c r="K499" s="19" t="s">
        <v>28</v>
      </c>
      <c r="L499" s="19" t="s">
        <v>29</v>
      </c>
      <c r="M499" s="27" t="s">
        <v>284</v>
      </c>
      <c r="O499" s="23">
        <v>44859.49720842821</v>
      </c>
      <c r="P499" s="1" t="s">
        <v>59</v>
      </c>
      <c r="Q499" s="0" t="s">
        <v>1830</v>
      </c>
      <c r="R499" s="18" t="str">
        <f>VLOOKUP(E499,'Управление'!A:E,4,FALSE)</f>
        <v>238М2</v>
      </c>
      <c r="U499" s="19" t="s">
        <v>33</v>
      </c>
      <c r="X499" s="22"/>
    </row>
    <row r="500" ht="15" customHeight="1">
      <c r="A500" s="1" t="s">
        <v>1831</v>
      </c>
      <c r="B500" s="1" t="s">
        <v>1831</v>
      </c>
      <c r="C500" s="1" t="s">
        <v>287</v>
      </c>
      <c r="D500" s="1" t="s">
        <v>56</v>
      </c>
      <c r="E500" s="17" t="s">
        <v>24</v>
      </c>
      <c r="F500" s="1" t="s">
        <v>1832</v>
      </c>
      <c r="G500" s="1" t="str">
        <f>VLOOKUP(E500,'Управление'!A:E,5,FALSE)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0" s="18">
        <f>VLOOKUP(E500,'Управление'!A:E,3,FALSE)</f>
        <v>525000</v>
      </c>
      <c r="I500" s="19" t="s">
        <v>26</v>
      </c>
      <c r="J500" s="19" t="s">
        <v>27</v>
      </c>
      <c r="K500" s="19" t="s">
        <v>28</v>
      </c>
      <c r="L500" s="19" t="s">
        <v>29</v>
      </c>
      <c r="M500" s="27" t="s">
        <v>289</v>
      </c>
      <c r="O500" s="23">
        <v>44860.50505090759</v>
      </c>
      <c r="P500" s="1" t="s">
        <v>66</v>
      </c>
      <c r="Q500" s="0" t="s">
        <v>1833</v>
      </c>
      <c r="R500" s="18" t="str">
        <f>VLOOKUP(E500,'Управление'!A:E,4,FALSE)</f>
        <v>238НД3</v>
      </c>
      <c r="U500" s="19" t="s">
        <v>33</v>
      </c>
      <c r="X500" s="22"/>
    </row>
    <row r="501" ht="15" customHeight="1">
      <c r="A501" s="1" t="s">
        <v>1834</v>
      </c>
      <c r="B501" s="1" t="s">
        <v>1834</v>
      </c>
      <c r="C501" s="1" t="s">
        <v>292</v>
      </c>
      <c r="D501" s="1" t="s">
        <v>36</v>
      </c>
      <c r="E501" s="17" t="s">
        <v>37</v>
      </c>
      <c r="F501" s="1" t="s">
        <v>1835</v>
      </c>
      <c r="G501" s="1" t="str">
        <f>VLOOKUP(E501,'Управление'!A:E,5,FALSE)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1" s="18">
        <f>VLOOKUP(E501,'Управление'!A:E,3,FALSE)</f>
        <v>595000</v>
      </c>
      <c r="I501" s="19" t="s">
        <v>26</v>
      </c>
      <c r="J501" s="19" t="s">
        <v>27</v>
      </c>
      <c r="K501" s="19" t="s">
        <v>28</v>
      </c>
      <c r="L501" s="19" t="s">
        <v>29</v>
      </c>
      <c r="M501" s="27" t="s">
        <v>294</v>
      </c>
      <c r="O501" s="23">
        <v>44861.356245491705</v>
      </c>
      <c r="P501" s="1" t="s">
        <v>72</v>
      </c>
      <c r="Q501" s="1" t="s">
        <v>1836</v>
      </c>
      <c r="R501" s="18" t="str">
        <f>VLOOKUP(E501,'Управление'!A:E,4,FALSE)</f>
        <v>238НД5</v>
      </c>
      <c r="U501" s="19" t="s">
        <v>33</v>
      </c>
      <c r="X501" s="22"/>
    </row>
    <row r="502" ht="15" customHeight="1">
      <c r="A502" s="1" t="s">
        <v>1837</v>
      </c>
      <c r="B502" s="1" t="s">
        <v>1837</v>
      </c>
      <c r="C502" s="1" t="s">
        <v>297</v>
      </c>
      <c r="D502" s="1" t="s">
        <v>345</v>
      </c>
      <c r="E502" s="17" t="s">
        <v>169</v>
      </c>
      <c r="F502" s="1" t="s">
        <v>1838</v>
      </c>
      <c r="G502" s="1" t="str">
        <f>VLOOKUP(E502,'Управление'!A:E,5,FALSE)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2" s="18">
        <f>VLOOKUP(E502,'Управление'!A:E,3,FALSE)</f>
        <v>682500</v>
      </c>
      <c r="I502" s="19" t="s">
        <v>26</v>
      </c>
      <c r="J502" s="19" t="s">
        <v>27</v>
      </c>
      <c r="K502" s="19" t="s">
        <v>28</v>
      </c>
      <c r="L502" s="19" t="s">
        <v>29</v>
      </c>
      <c r="M502" s="27" t="s">
        <v>299</v>
      </c>
      <c r="O502" s="23">
        <v>44862.51397709003</v>
      </c>
      <c r="P502" s="1" t="s">
        <v>80</v>
      </c>
      <c r="Q502" s="0" t="s">
        <v>1839</v>
      </c>
      <c r="R502" s="18" t="str">
        <f>VLOOKUP(E502,'Управление'!A:E,4,FALSE)</f>
        <v>240БМ</v>
      </c>
      <c r="U502" s="19" t="s">
        <v>33</v>
      </c>
      <c r="X502" s="22"/>
    </row>
    <row r="503" ht="15" customHeight="1">
      <c r="A503" s="1" t="s">
        <v>1840</v>
      </c>
      <c r="B503" s="1" t="s">
        <v>1840</v>
      </c>
      <c r="C503" s="1" t="s">
        <v>302</v>
      </c>
      <c r="D503" s="1" t="s">
        <v>176</v>
      </c>
      <c r="E503" s="17" t="s">
        <v>177</v>
      </c>
      <c r="F503" s="1" t="s">
        <v>1841</v>
      </c>
      <c r="G503" s="1" t="str">
        <f>VLOOKUP(E503,'Управление'!A:E,5,FALSE)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3" s="18">
        <f>VLOOKUP(E503,'Управление'!A:E,3,FALSE)</f>
        <v>832000</v>
      </c>
      <c r="I503" s="19" t="s">
        <v>26</v>
      </c>
      <c r="J503" s="19" t="s">
        <v>27</v>
      </c>
      <c r="K503" s="19" t="s">
        <v>28</v>
      </c>
      <c r="L503" s="19" t="s">
        <v>29</v>
      </c>
      <c r="M503" s="27" t="s">
        <v>304</v>
      </c>
      <c r="O503" s="23">
        <v>44863.45151786103</v>
      </c>
      <c r="P503" s="1" t="s">
        <v>88</v>
      </c>
      <c r="Q503" s="0" t="s">
        <v>1842</v>
      </c>
      <c r="R503" s="18" t="str">
        <f>VLOOKUP(E503,'Управление'!A:E,4,FALSE)</f>
        <v>240БМ2-4</v>
      </c>
      <c r="U503" s="19" t="s">
        <v>33</v>
      </c>
      <c r="X503" s="22"/>
    </row>
    <row r="504" ht="15" customHeight="1">
      <c r="A504" s="1" t="s">
        <v>1843</v>
      </c>
      <c r="B504" s="1" t="s">
        <v>1843</v>
      </c>
      <c r="C504" s="1" t="s">
        <v>307</v>
      </c>
      <c r="D504" s="1" t="s">
        <v>788</v>
      </c>
      <c r="E504" s="24" t="s">
        <v>185</v>
      </c>
      <c r="F504" s="1" t="s">
        <v>1844</v>
      </c>
      <c r="G504" s="1" t="str">
        <f>VLOOKUP(E504,'Управление'!A:E,5,FALSE)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4" s="18">
        <f>VLOOKUP(E504,'Управление'!A:E,3,FALSE)</f>
        <v>320000</v>
      </c>
      <c r="I504" s="19" t="s">
        <v>26</v>
      </c>
      <c r="J504" s="19" t="s">
        <v>27</v>
      </c>
      <c r="K504" s="19" t="s">
        <v>28</v>
      </c>
      <c r="L504" s="19" t="s">
        <v>29</v>
      </c>
      <c r="M504" s="27" t="s">
        <v>309</v>
      </c>
      <c r="O504" s="23">
        <v>44864.384694353525</v>
      </c>
      <c r="P504" s="1" t="s">
        <v>94</v>
      </c>
      <c r="Q504" s="1" t="s">
        <v>1845</v>
      </c>
      <c r="R504" s="18" t="str">
        <f>VLOOKUP(E504,'Управление'!A:E,4,FALSE)</f>
        <v>236M2</v>
      </c>
      <c r="U504" s="19" t="s">
        <v>33</v>
      </c>
      <c r="X504" s="22"/>
    </row>
    <row r="505" ht="15" customHeight="1">
      <c r="A505" s="1" t="s">
        <v>1846</v>
      </c>
      <c r="B505" s="1" t="s">
        <v>1846</v>
      </c>
      <c r="C505" s="1" t="s">
        <v>312</v>
      </c>
      <c r="D505" s="1" t="s">
        <v>192</v>
      </c>
      <c r="E505" s="24" t="s">
        <v>193</v>
      </c>
      <c r="F505" s="1" t="s">
        <v>1847</v>
      </c>
      <c r="G505" s="1" t="str">
        <f>VLOOKUP(E505,'Управление'!A:E,5,FALSE)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5" s="18">
        <f>VLOOKUP(E505,'Управление'!A:E,3,FALSE)</f>
        <v>331500</v>
      </c>
      <c r="I505" s="19" t="s">
        <v>26</v>
      </c>
      <c r="J505" s="19" t="s">
        <v>27</v>
      </c>
      <c r="K505" s="19" t="s">
        <v>28</v>
      </c>
      <c r="L505" s="19" t="s">
        <v>29</v>
      </c>
      <c r="M505" s="27" t="s">
        <v>315</v>
      </c>
      <c r="O505" s="23">
        <v>44865.38243423334</v>
      </c>
      <c r="P505" s="1" t="s">
        <v>101</v>
      </c>
      <c r="Q505" s="0" t="s">
        <v>1845</v>
      </c>
      <c r="R505" s="18" t="str">
        <f>VLOOKUP(E505,'Управление'!A:E,4,FALSE)</f>
        <v>236M2</v>
      </c>
      <c r="U505" s="19" t="s">
        <v>33</v>
      </c>
      <c r="X505" s="22"/>
    </row>
    <row r="506" ht="15" customHeight="1">
      <c r="A506" s="1" t="s">
        <v>1848</v>
      </c>
      <c r="B506" s="1" t="s">
        <v>1848</v>
      </c>
      <c r="C506" s="1" t="s">
        <v>318</v>
      </c>
      <c r="D506" s="1" t="s">
        <v>366</v>
      </c>
      <c r="E506" s="24" t="s">
        <v>201</v>
      </c>
      <c r="F506" s="1" t="s">
        <v>1849</v>
      </c>
      <c r="G506" s="1" t="str">
        <f>VLOOKUP(E506,'Управление'!A:E,5,FALSE)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6" s="18">
        <f>VLOOKUP(E506,'Управление'!A:E,3,FALSE)</f>
        <v>444000</v>
      </c>
      <c r="I506" s="19" t="s">
        <v>26</v>
      </c>
      <c r="J506" s="19" t="s">
        <v>27</v>
      </c>
      <c r="K506" s="19" t="s">
        <v>28</v>
      </c>
      <c r="L506" s="19" t="s">
        <v>29</v>
      </c>
      <c r="M506" s="27" t="s">
        <v>320</v>
      </c>
      <c r="O506" s="23">
        <v>44866.291106157405</v>
      </c>
      <c r="P506" s="1" t="s">
        <v>108</v>
      </c>
      <c r="Q506" s="0" t="s">
        <v>1850</v>
      </c>
      <c r="R506" s="18" t="str">
        <f>VLOOKUP(E506,'Управление'!A:E,4,FALSE)</f>
        <v>236НЕ2</v>
      </c>
      <c r="U506" s="19" t="s">
        <v>33</v>
      </c>
      <c r="X506" s="22"/>
    </row>
    <row r="507" ht="15" customHeight="1">
      <c r="A507" s="1" t="s">
        <v>1851</v>
      </c>
      <c r="B507" s="1" t="s">
        <v>1851</v>
      </c>
      <c r="C507" s="1" t="s">
        <v>323</v>
      </c>
      <c r="D507" s="1" t="s">
        <v>372</v>
      </c>
      <c r="E507" s="24" t="s">
        <v>209</v>
      </c>
      <c r="F507" s="1" t="s">
        <v>1852</v>
      </c>
      <c r="G507" s="1" t="str">
        <f>VLOOKUP(E507,'Управление'!A:E,5,FALSE)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7" s="18">
        <f>VLOOKUP(E507,'Управление'!A:E,3,FALSE)</f>
        <v>360000</v>
      </c>
      <c r="I507" s="19" t="s">
        <v>26</v>
      </c>
      <c r="J507" s="19" t="s">
        <v>27</v>
      </c>
      <c r="K507" s="19" t="s">
        <v>28</v>
      </c>
      <c r="L507" s="19" t="s">
        <v>29</v>
      </c>
      <c r="M507" s="27" t="s">
        <v>326</v>
      </c>
      <c r="O507" s="23">
        <v>44867.26042664615</v>
      </c>
      <c r="P507" s="1" t="s">
        <v>114</v>
      </c>
      <c r="Q507" s="0" t="s">
        <v>1853</v>
      </c>
      <c r="R507" s="18" t="str">
        <f>VLOOKUP(E507,'Управление'!A:E,4,FALSE)</f>
        <v>238М2</v>
      </c>
      <c r="U507" s="19" t="s">
        <v>33</v>
      </c>
      <c r="X507" s="22"/>
    </row>
    <row r="508" ht="15" customHeight="1">
      <c r="A508" s="1" t="s">
        <v>1854</v>
      </c>
      <c r="B508" s="1" t="s">
        <v>1854</v>
      </c>
      <c r="C508" s="1" t="s">
        <v>329</v>
      </c>
      <c r="D508" s="1" t="s">
        <v>105</v>
      </c>
      <c r="E508" s="24" t="s">
        <v>77</v>
      </c>
      <c r="F508" s="1" t="s">
        <v>1855</v>
      </c>
      <c r="G508" s="1" t="str">
        <f>VLOOKUP(E508,'Управление'!A:E,5,FALSE)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8" s="18">
        <f>VLOOKUP(E508,'Управление'!A:E,3,FALSE)</f>
        <v>435000</v>
      </c>
      <c r="I508" s="19" t="s">
        <v>26</v>
      </c>
      <c r="J508" s="19" t="s">
        <v>27</v>
      </c>
      <c r="K508" s="19" t="s">
        <v>28</v>
      </c>
      <c r="L508" s="19" t="s">
        <v>29</v>
      </c>
      <c r="M508" s="27" t="s">
        <v>331</v>
      </c>
      <c r="O508" s="23">
        <v>44868.6365898174</v>
      </c>
      <c r="P508" s="1" t="s">
        <v>120</v>
      </c>
      <c r="Q508" s="0" t="s">
        <v>1856</v>
      </c>
      <c r="R508" s="18" t="str">
        <f>VLOOKUP(E508,'Управление'!A:E,4,FALSE)</f>
        <v>238НД3</v>
      </c>
      <c r="U508" s="19" t="s">
        <v>33</v>
      </c>
      <c r="X508" s="22"/>
    </row>
    <row r="509" ht="15" customHeight="1">
      <c r="A509" s="1" t="s">
        <v>1857</v>
      </c>
      <c r="B509" s="1" t="s">
        <v>1857</v>
      </c>
      <c r="C509" s="1" t="s">
        <v>334</v>
      </c>
      <c r="D509" s="1" t="s">
        <v>98</v>
      </c>
      <c r="E509" s="24" t="s">
        <v>85</v>
      </c>
      <c r="F509" s="1" t="s">
        <v>1858</v>
      </c>
      <c r="G509" s="1" t="str">
        <f>VLOOKUP(E509,'Управление'!A:E,5,FALSE)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09" s="18">
        <f>VLOOKUP(E509,'Управление'!A:E,3,FALSE)</f>
        <v>458000</v>
      </c>
      <c r="I509" s="19" t="s">
        <v>26</v>
      </c>
      <c r="J509" s="19" t="s">
        <v>27</v>
      </c>
      <c r="K509" s="19" t="s">
        <v>28</v>
      </c>
      <c r="L509" s="19" t="s">
        <v>29</v>
      </c>
      <c r="M509" s="27" t="s">
        <v>336</v>
      </c>
      <c r="O509" s="23">
        <v>44869.28158614321</v>
      </c>
      <c r="P509" s="1" t="s">
        <v>128</v>
      </c>
      <c r="Q509" s="1" t="s">
        <v>1859</v>
      </c>
      <c r="R509" s="18" t="str">
        <f>VLOOKUP(E509,'Управление'!A:E,4,FALSE)</f>
        <v>238НД5</v>
      </c>
      <c r="U509" s="19" t="s">
        <v>33</v>
      </c>
      <c r="X509" s="22"/>
    </row>
    <row r="510" ht="15" customHeight="1">
      <c r="A510" s="1" t="s">
        <v>1860</v>
      </c>
      <c r="B510" s="1" t="s">
        <v>1860</v>
      </c>
      <c r="C510" s="1" t="s">
        <v>339</v>
      </c>
      <c r="D510" s="1" t="s">
        <v>228</v>
      </c>
      <c r="E510" s="24" t="s">
        <v>229</v>
      </c>
      <c r="F510" s="1" t="s">
        <v>1861</v>
      </c>
      <c r="G510" s="1" t="str">
        <f>VLOOKUP(E510,'Управление'!A:E,5,FALSE)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0" s="18">
        <f>VLOOKUP(E510,'Управление'!A:E,3,FALSE)</f>
        <v>615000</v>
      </c>
      <c r="I510" s="19" t="s">
        <v>26</v>
      </c>
      <c r="J510" s="19" t="s">
        <v>27</v>
      </c>
      <c r="K510" s="19" t="s">
        <v>28</v>
      </c>
      <c r="L510" s="19" t="s">
        <v>29</v>
      </c>
      <c r="M510" s="27" t="s">
        <v>341</v>
      </c>
      <c r="O510" s="23">
        <v>44870.58665574804</v>
      </c>
      <c r="P510" s="1" t="s">
        <v>136</v>
      </c>
      <c r="Q510" s="0" t="s">
        <v>1862</v>
      </c>
      <c r="R510" s="18" t="str">
        <f>VLOOKUP(E510,'Управление'!A:E,4,FALSE)</f>
        <v>240БМ</v>
      </c>
      <c r="U510" s="19" t="s">
        <v>33</v>
      </c>
      <c r="X510" s="22"/>
    </row>
    <row r="511" ht="15" customHeight="1">
      <c r="A511" s="1" t="s">
        <v>1863</v>
      </c>
      <c r="B511" s="1" t="s">
        <v>1863</v>
      </c>
      <c r="C511" s="1" t="s">
        <v>344</v>
      </c>
      <c r="D511" s="1" t="s">
        <v>236</v>
      </c>
      <c r="E511" s="24" t="s">
        <v>237</v>
      </c>
      <c r="F511" s="1" t="s">
        <v>1864</v>
      </c>
      <c r="G511" s="1" t="str">
        <f>VLOOKUP(E511,'Управление'!A:E,5,FALSE)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1" s="18">
        <f>VLOOKUP(E511,'Управление'!A:E,3,FALSE)</f>
        <v>724500</v>
      </c>
      <c r="I511" s="19" t="s">
        <v>26</v>
      </c>
      <c r="J511" s="19" t="s">
        <v>27</v>
      </c>
      <c r="K511" s="19" t="s">
        <v>28</v>
      </c>
      <c r="L511" s="19" t="s">
        <v>29</v>
      </c>
      <c r="M511" s="27" t="s">
        <v>347</v>
      </c>
      <c r="O511" s="23">
        <v>44871.61598955687</v>
      </c>
      <c r="P511" s="1" t="s">
        <v>144</v>
      </c>
      <c r="Q511" s="0" t="s">
        <v>1865</v>
      </c>
      <c r="R511" s="18" t="str">
        <f>VLOOKUP(E511,'Управление'!A:E,4,FALSE)</f>
        <v>240БМ2-4</v>
      </c>
      <c r="U511" s="19" t="s">
        <v>33</v>
      </c>
      <c r="X511" s="22"/>
    </row>
    <row r="512" ht="15" customHeight="1">
      <c r="A512" s="1" t="s">
        <v>1866</v>
      </c>
      <c r="B512" s="1" t="s">
        <v>1866</v>
      </c>
      <c r="C512" s="1" t="s">
        <v>350</v>
      </c>
      <c r="D512" s="1" t="s">
        <v>23</v>
      </c>
      <c r="E512" s="17" t="s">
        <v>24</v>
      </c>
      <c r="F512" s="1" t="s">
        <v>1867</v>
      </c>
      <c r="G512" s="1" t="str">
        <f>VLOOKUP(E512,'Управление'!A:E,5,FALSE)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2" s="18">
        <f>VLOOKUP(E512,'Управление'!A:E,3,FALSE)</f>
        <v>525000</v>
      </c>
      <c r="I512" s="19" t="s">
        <v>26</v>
      </c>
      <c r="J512" s="19" t="s">
        <v>27</v>
      </c>
      <c r="K512" s="19" t="s">
        <v>28</v>
      </c>
      <c r="L512" s="19" t="s">
        <v>29</v>
      </c>
      <c r="M512" s="27" t="s">
        <v>352</v>
      </c>
      <c r="O512" s="23">
        <v>44872.520810480855</v>
      </c>
      <c r="P512" s="1" t="s">
        <v>152</v>
      </c>
      <c r="Q512" s="0" t="s">
        <v>1868</v>
      </c>
      <c r="R512" s="18" t="str">
        <f>VLOOKUP(E512,'Управление'!A:E,4,FALSE)</f>
        <v>238НД3</v>
      </c>
      <c r="U512" s="19" t="s">
        <v>33</v>
      </c>
      <c r="X512" s="22"/>
    </row>
    <row r="513" ht="15" customHeight="1">
      <c r="A513" s="1" t="s">
        <v>1869</v>
      </c>
      <c r="B513" s="1" t="s">
        <v>1869</v>
      </c>
      <c r="C513" s="1" t="s">
        <v>355</v>
      </c>
      <c r="D513" s="1" t="s">
        <v>63</v>
      </c>
      <c r="E513" s="17" t="s">
        <v>37</v>
      </c>
      <c r="F513" s="1" t="s">
        <v>1870</v>
      </c>
      <c r="G513" s="1" t="str">
        <f>VLOOKUP(E513,'Управление'!A:E,5,FALSE)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3" s="18">
        <f>VLOOKUP(E513,'Управление'!A:E,3,FALSE)</f>
        <v>595000</v>
      </c>
      <c r="I513" s="19" t="s">
        <v>26</v>
      </c>
      <c r="J513" s="19" t="s">
        <v>27</v>
      </c>
      <c r="K513" s="19" t="s">
        <v>28</v>
      </c>
      <c r="L513" s="19" t="s">
        <v>29</v>
      </c>
      <c r="M513" s="27" t="s">
        <v>357</v>
      </c>
      <c r="O513" s="23">
        <v>44873.61230363383</v>
      </c>
      <c r="P513" s="1" t="s">
        <v>158</v>
      </c>
      <c r="Q513" s="1" t="s">
        <v>1871</v>
      </c>
      <c r="R513" s="18" t="str">
        <f>VLOOKUP(E513,'Управление'!A:E,4,FALSE)</f>
        <v>238НД5</v>
      </c>
      <c r="U513" s="19" t="s">
        <v>33</v>
      </c>
      <c r="X513" s="22"/>
    </row>
    <row r="514" ht="15" customHeight="1">
      <c r="A514" s="1" t="s">
        <v>1872</v>
      </c>
      <c r="B514" s="1" t="s">
        <v>1872</v>
      </c>
      <c r="C514" s="1" t="s">
        <v>360</v>
      </c>
      <c r="D514" s="1" t="s">
        <v>56</v>
      </c>
      <c r="E514" s="17" t="s">
        <v>24</v>
      </c>
      <c r="F514" s="1" t="s">
        <v>1873</v>
      </c>
      <c r="G514" s="1" t="str">
        <f>VLOOKUP(E514,'Управление'!A:E,5,FALSE)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4" s="18">
        <f>VLOOKUP(E514,'Управление'!A:E,3,FALSE)</f>
        <v>525000</v>
      </c>
      <c r="I514" s="19" t="s">
        <v>26</v>
      </c>
      <c r="J514" s="19" t="s">
        <v>27</v>
      </c>
      <c r="K514" s="19" t="s">
        <v>28</v>
      </c>
      <c r="L514" s="19" t="s">
        <v>29</v>
      </c>
      <c r="M514" s="27" t="s">
        <v>362</v>
      </c>
      <c r="O514" s="23">
        <v>44874.6362954131</v>
      </c>
      <c r="P514" s="1" t="s">
        <v>164</v>
      </c>
      <c r="Q514" s="0" t="s">
        <v>1874</v>
      </c>
      <c r="R514" s="18" t="str">
        <f>VLOOKUP(E514,'Управление'!A:E,4,FALSE)</f>
        <v>238НД3</v>
      </c>
      <c r="U514" s="19" t="s">
        <v>33</v>
      </c>
      <c r="X514" s="22"/>
    </row>
    <row r="515" ht="15" customHeight="1">
      <c r="A515" s="1" t="s">
        <v>1875</v>
      </c>
      <c r="B515" s="1" t="s">
        <v>1875</v>
      </c>
      <c r="C515" s="1" t="s">
        <v>365</v>
      </c>
      <c r="D515" s="1" t="s">
        <v>63</v>
      </c>
      <c r="E515" s="17" t="s">
        <v>37</v>
      </c>
      <c r="F515" s="1" t="s">
        <v>1876</v>
      </c>
      <c r="G515" s="1" t="str">
        <f>VLOOKUP(E515,'Управление'!A:E,5,FALSE)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5" s="18">
        <f>VLOOKUP(E515,'Управление'!A:E,3,FALSE)</f>
        <v>595000</v>
      </c>
      <c r="I515" s="19" t="s">
        <v>26</v>
      </c>
      <c r="J515" s="19" t="s">
        <v>27</v>
      </c>
      <c r="K515" s="19" t="s">
        <v>28</v>
      </c>
      <c r="L515" s="19" t="s">
        <v>29</v>
      </c>
      <c r="M515" s="27" t="s">
        <v>368</v>
      </c>
      <c r="O515" s="23">
        <v>44875.3891183758</v>
      </c>
      <c r="P515" s="1" t="s">
        <v>172</v>
      </c>
      <c r="Q515" s="1" t="s">
        <v>1877</v>
      </c>
      <c r="R515" s="18" t="str">
        <f>VLOOKUP(E515,'Управление'!A:E,4,FALSE)</f>
        <v>238НД5</v>
      </c>
      <c r="U515" s="19" t="s">
        <v>33</v>
      </c>
      <c r="X515" s="22"/>
    </row>
    <row r="516" ht="15" customHeight="1">
      <c r="A516" s="1" t="s">
        <v>1878</v>
      </c>
      <c r="B516" s="1" t="s">
        <v>1878</v>
      </c>
      <c r="C516" s="1" t="s">
        <v>371</v>
      </c>
      <c r="D516" s="1" t="s">
        <v>23</v>
      </c>
      <c r="E516" s="17" t="s">
        <v>24</v>
      </c>
      <c r="F516" s="1" t="s">
        <v>1879</v>
      </c>
      <c r="G516" s="1" t="str">
        <f>VLOOKUP(E516,'Управление'!A:E,5,FALSE)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6" s="18">
        <f>VLOOKUP(E516,'Управление'!A:E,3,FALSE)</f>
        <v>525000</v>
      </c>
      <c r="I516" s="19" t="s">
        <v>26</v>
      </c>
      <c r="J516" s="19" t="s">
        <v>27</v>
      </c>
      <c r="K516" s="19" t="s">
        <v>28</v>
      </c>
      <c r="L516" s="19" t="s">
        <v>29</v>
      </c>
      <c r="M516" s="27" t="s">
        <v>374</v>
      </c>
      <c r="O516" s="23">
        <v>44876.522386062505</v>
      </c>
      <c r="P516" s="1" t="s">
        <v>180</v>
      </c>
      <c r="Q516" s="0" t="s">
        <v>1880</v>
      </c>
      <c r="R516" s="18" t="str">
        <f>VLOOKUP(E516,'Управление'!A:E,4,FALSE)</f>
        <v>238НД3</v>
      </c>
      <c r="U516" s="19" t="s">
        <v>33</v>
      </c>
      <c r="X516" s="22"/>
    </row>
    <row r="517" ht="15" customHeight="1">
      <c r="A517" s="1" t="s">
        <v>1881</v>
      </c>
      <c r="B517" s="1" t="s">
        <v>1881</v>
      </c>
      <c r="C517" s="1" t="s">
        <v>377</v>
      </c>
      <c r="D517" s="1" t="s">
        <v>63</v>
      </c>
      <c r="E517" s="17" t="s">
        <v>37</v>
      </c>
      <c r="F517" s="1" t="s">
        <v>1882</v>
      </c>
      <c r="G517" s="1" t="str">
        <f>VLOOKUP(E517,'Управление'!A:E,5,FALSE)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7" s="18">
        <f>VLOOKUP(E517,'Управление'!A:E,3,FALSE)</f>
        <v>595000</v>
      </c>
      <c r="I517" s="19" t="s">
        <v>26</v>
      </c>
      <c r="J517" s="19" t="s">
        <v>27</v>
      </c>
      <c r="K517" s="19" t="s">
        <v>28</v>
      </c>
      <c r="L517" s="19" t="s">
        <v>29</v>
      </c>
      <c r="M517" s="27" t="s">
        <v>379</v>
      </c>
      <c r="O517" s="23">
        <v>44877.407155440895</v>
      </c>
      <c r="P517" s="1" t="s">
        <v>188</v>
      </c>
      <c r="Q517" s="1" t="s">
        <v>1883</v>
      </c>
      <c r="R517" s="18" t="str">
        <f>VLOOKUP(E517,'Управление'!A:E,4,FALSE)</f>
        <v>238НД5</v>
      </c>
      <c r="U517" s="19" t="s">
        <v>33</v>
      </c>
      <c r="X517" s="22"/>
    </row>
    <row r="518" ht="15" customHeight="1">
      <c r="A518" s="1" t="s">
        <v>1884</v>
      </c>
      <c r="B518" s="1" t="s">
        <v>1884</v>
      </c>
      <c r="C518" s="1" t="s">
        <v>382</v>
      </c>
      <c r="D518" s="1" t="s">
        <v>23</v>
      </c>
      <c r="E518" s="17" t="s">
        <v>24</v>
      </c>
      <c r="F518" s="1" t="s">
        <v>1885</v>
      </c>
      <c r="G518" s="1" t="str">
        <f>VLOOKUP(E518,'Управление'!A:E,5,FALSE)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8" s="18">
        <f>VLOOKUP(E518,'Управление'!A:E,3,FALSE)</f>
        <v>525000</v>
      </c>
      <c r="I518" s="19" t="s">
        <v>26</v>
      </c>
      <c r="J518" s="19" t="s">
        <v>27</v>
      </c>
      <c r="K518" s="19" t="s">
        <v>28</v>
      </c>
      <c r="L518" s="19" t="s">
        <v>29</v>
      </c>
      <c r="M518" s="27" t="s">
        <v>384</v>
      </c>
      <c r="O518" s="23">
        <v>44878.304504039785</v>
      </c>
      <c r="P518" s="1" t="s">
        <v>196</v>
      </c>
      <c r="Q518" s="0" t="s">
        <v>1886</v>
      </c>
      <c r="R518" s="18" t="str">
        <f>VLOOKUP(E518,'Управление'!A:E,4,FALSE)</f>
        <v>238НД3</v>
      </c>
      <c r="U518" s="19" t="s">
        <v>33</v>
      </c>
      <c r="X518" s="22"/>
    </row>
    <row r="519" ht="15" customHeight="1">
      <c r="A519" s="1" t="s">
        <v>1887</v>
      </c>
      <c r="B519" s="1" t="s">
        <v>1887</v>
      </c>
      <c r="C519" s="1" t="s">
        <v>387</v>
      </c>
      <c r="D519" s="1" t="s">
        <v>105</v>
      </c>
      <c r="E519" s="24" t="s">
        <v>77</v>
      </c>
      <c r="F519" s="1" t="s">
        <v>1888</v>
      </c>
      <c r="G519" s="1" t="str">
        <f>VLOOKUP(E519,'Управление'!A:E,5,FALSE)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19" s="18">
        <f>VLOOKUP(E519,'Управление'!A:E,3,FALSE)</f>
        <v>435000</v>
      </c>
      <c r="I519" s="19" t="s">
        <v>26</v>
      </c>
      <c r="J519" s="19" t="s">
        <v>27</v>
      </c>
      <c r="K519" s="19" t="s">
        <v>28</v>
      </c>
      <c r="L519" s="19" t="s">
        <v>29</v>
      </c>
      <c r="M519" s="27" t="s">
        <v>389</v>
      </c>
      <c r="O519" s="23">
        <v>44879.63003697227</v>
      </c>
      <c r="P519" s="1" t="s">
        <v>204</v>
      </c>
      <c r="Q519" s="0" t="s">
        <v>1889</v>
      </c>
      <c r="R519" s="18" t="str">
        <f>VLOOKUP(E519,'Управление'!A:E,4,FALSE)</f>
        <v>238НД3</v>
      </c>
      <c r="U519" s="19" t="s">
        <v>33</v>
      </c>
      <c r="X519" s="22"/>
    </row>
    <row r="520" ht="15" customHeight="1">
      <c r="A520" s="1" t="s">
        <v>1890</v>
      </c>
      <c r="B520" s="1" t="s">
        <v>1890</v>
      </c>
      <c r="C520" s="1" t="s">
        <v>392</v>
      </c>
      <c r="D520" s="1" t="s">
        <v>98</v>
      </c>
      <c r="E520" s="24" t="s">
        <v>85</v>
      </c>
      <c r="F520" s="1" t="s">
        <v>1891</v>
      </c>
      <c r="G520" s="1" t="str">
        <f>VLOOKUP(E520,'Управление'!A:E,5,FALSE)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0" s="18">
        <f>VLOOKUP(E520,'Управление'!A:E,3,FALSE)</f>
        <v>458000</v>
      </c>
      <c r="I520" s="19" t="s">
        <v>26</v>
      </c>
      <c r="J520" s="19" t="s">
        <v>27</v>
      </c>
      <c r="K520" s="19" t="s">
        <v>28</v>
      </c>
      <c r="L520" s="19" t="s">
        <v>29</v>
      </c>
      <c r="M520" s="27" t="s">
        <v>395</v>
      </c>
      <c r="O520" s="23">
        <v>44880.439158421854</v>
      </c>
      <c r="P520" s="1" t="s">
        <v>212</v>
      </c>
      <c r="Q520" s="1" t="s">
        <v>1892</v>
      </c>
      <c r="R520" s="18" t="str">
        <f>VLOOKUP(E520,'Управление'!A:E,4,FALSE)</f>
        <v>238НД5</v>
      </c>
      <c r="U520" s="19" t="s">
        <v>33</v>
      </c>
      <c r="X520" s="22"/>
    </row>
    <row r="521" ht="15" customHeight="1">
      <c r="A521" s="1" t="s">
        <v>1893</v>
      </c>
      <c r="B521" s="1" t="s">
        <v>1893</v>
      </c>
      <c r="C521" s="1" t="s">
        <v>398</v>
      </c>
      <c r="D521" s="1" t="s">
        <v>105</v>
      </c>
      <c r="E521" s="24" t="s">
        <v>77</v>
      </c>
      <c r="F521" s="1" t="s">
        <v>1894</v>
      </c>
      <c r="G521" s="1" t="str">
        <f>VLOOKUP(E521,'Управление'!A:E,5,FALSE)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1" s="18">
        <f>VLOOKUP(E521,'Управление'!A:E,3,FALSE)</f>
        <v>435000</v>
      </c>
      <c r="I521" s="19" t="s">
        <v>26</v>
      </c>
      <c r="J521" s="19" t="s">
        <v>27</v>
      </c>
      <c r="K521" s="19" t="s">
        <v>28</v>
      </c>
      <c r="L521" s="19" t="s">
        <v>29</v>
      </c>
      <c r="M521" s="27" t="s">
        <v>400</v>
      </c>
      <c r="O521" s="23">
        <v>44881.38294939755</v>
      </c>
      <c r="P521" s="1" t="s">
        <v>218</v>
      </c>
      <c r="Q521" s="0" t="s">
        <v>1895</v>
      </c>
      <c r="R521" s="18" t="str">
        <f>VLOOKUP(E521,'Управление'!A:E,4,FALSE)</f>
        <v>238НД3</v>
      </c>
      <c r="U521" s="19" t="s">
        <v>33</v>
      </c>
      <c r="X521" s="22"/>
    </row>
    <row r="522" ht="15" customHeight="1">
      <c r="A522" s="1" t="s">
        <v>1896</v>
      </c>
      <c r="B522" s="1" t="s">
        <v>1896</v>
      </c>
      <c r="C522" s="1" t="s">
        <v>403</v>
      </c>
      <c r="D522" s="1" t="s">
        <v>84</v>
      </c>
      <c r="E522" s="24" t="s">
        <v>85</v>
      </c>
      <c r="F522" s="1" t="s">
        <v>1897</v>
      </c>
      <c r="G522" s="1" t="str">
        <f>VLOOKUP(E522,'Управление'!A:E,5,FALSE)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2" s="18">
        <f>VLOOKUP(E522,'Управление'!A:E,3,FALSE)</f>
        <v>458000</v>
      </c>
      <c r="I522" s="19" t="s">
        <v>26</v>
      </c>
      <c r="J522" s="19" t="s">
        <v>27</v>
      </c>
      <c r="K522" s="19" t="s">
        <v>28</v>
      </c>
      <c r="L522" s="19" t="s">
        <v>29</v>
      </c>
      <c r="M522" s="27" t="s">
        <v>405</v>
      </c>
      <c r="O522" s="23">
        <v>44882.336584373435</v>
      </c>
      <c r="P522" s="1" t="s">
        <v>224</v>
      </c>
      <c r="Q522" s="1" t="s">
        <v>1898</v>
      </c>
      <c r="R522" s="18" t="str">
        <f>VLOOKUP(E522,'Управление'!A:E,4,FALSE)</f>
        <v>238НД5</v>
      </c>
      <c r="U522" s="19" t="s">
        <v>33</v>
      </c>
      <c r="X522" s="22"/>
    </row>
    <row r="523" ht="15" customHeight="1">
      <c r="A523" s="1" t="s">
        <v>1899</v>
      </c>
      <c r="B523" s="1" t="s">
        <v>1899</v>
      </c>
      <c r="C523" s="1" t="s">
        <v>1900</v>
      </c>
      <c r="D523" s="1" t="s">
        <v>105</v>
      </c>
      <c r="E523" s="24" t="s">
        <v>77</v>
      </c>
      <c r="F523" s="1" t="s">
        <v>1901</v>
      </c>
      <c r="G523" s="1" t="str">
        <f>VLOOKUP(E523,'Управление'!A:E,5,FALSE)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3" s="18">
        <f>VLOOKUP(E523,'Управление'!A:E,3,FALSE)</f>
        <v>435000</v>
      </c>
      <c r="I523" s="19" t="s">
        <v>26</v>
      </c>
      <c r="J523" s="19" t="s">
        <v>27</v>
      </c>
      <c r="K523" s="19" t="s">
        <v>28</v>
      </c>
      <c r="L523" s="19" t="s">
        <v>29</v>
      </c>
      <c r="M523" s="20" t="s">
        <v>30</v>
      </c>
      <c r="O523" s="23">
        <v>44883.46181234302</v>
      </c>
      <c r="P523" s="1" t="s">
        <v>232</v>
      </c>
      <c r="Q523" s="0" t="s">
        <v>1902</v>
      </c>
      <c r="R523" s="18" t="str">
        <f>VLOOKUP(E523,'Управление'!A:E,4,FALSE)</f>
        <v>238НД3</v>
      </c>
      <c r="U523" s="19" t="s">
        <v>33</v>
      </c>
      <c r="X523" s="22"/>
    </row>
    <row r="524" ht="15" customHeight="1">
      <c r="A524" s="1" t="s">
        <v>1903</v>
      </c>
      <c r="B524" s="1" t="s">
        <v>1903</v>
      </c>
      <c r="C524" s="1" t="s">
        <v>1904</v>
      </c>
      <c r="D524" s="1" t="s">
        <v>84</v>
      </c>
      <c r="E524" s="24" t="s">
        <v>85</v>
      </c>
      <c r="F524" s="1" t="s">
        <v>1905</v>
      </c>
      <c r="G524" s="1" t="str">
        <f>VLOOKUP(E524,'Управление'!A:E,5,FALSE)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4" s="18">
        <f>VLOOKUP(E524,'Управление'!A:E,3,FALSE)</f>
        <v>458000</v>
      </c>
      <c r="I524" s="19" t="s">
        <v>26</v>
      </c>
      <c r="J524" s="19" t="s">
        <v>27</v>
      </c>
      <c r="K524" s="19" t="s">
        <v>28</v>
      </c>
      <c r="L524" s="19" t="s">
        <v>29</v>
      </c>
      <c r="M524" s="20" t="s">
        <v>39</v>
      </c>
      <c r="O524" s="23">
        <v>44855.51702530969</v>
      </c>
      <c r="P524" s="1" t="s">
        <v>31</v>
      </c>
      <c r="Q524" s="1" t="s">
        <v>1906</v>
      </c>
      <c r="R524" s="18" t="str">
        <f>VLOOKUP(E524,'Управление'!A:E,4,FALSE)</f>
        <v>238НД5</v>
      </c>
      <c r="U524" s="19" t="s">
        <v>33</v>
      </c>
      <c r="X524" s="22"/>
    </row>
    <row r="525" ht="15" customHeight="1">
      <c r="A525" s="1" t="s">
        <v>1907</v>
      </c>
      <c r="B525" s="1" t="s">
        <v>1907</v>
      </c>
      <c r="C525" s="1" t="s">
        <v>1423</v>
      </c>
      <c r="D525" s="1" t="s">
        <v>105</v>
      </c>
      <c r="E525" s="24" t="s">
        <v>77</v>
      </c>
      <c r="F525" s="1" t="s">
        <v>1908</v>
      </c>
      <c r="G525" s="1" t="str">
        <f>VLOOKUP(E525,'Управление'!A:E,5,FALSE)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5" s="18">
        <f>VLOOKUP(E525,'Управление'!A:E,3,FALSE)</f>
        <v>435000</v>
      </c>
      <c r="I525" s="19" t="s">
        <v>26</v>
      </c>
      <c r="J525" s="19" t="s">
        <v>27</v>
      </c>
      <c r="K525" s="19" t="s">
        <v>28</v>
      </c>
      <c r="L525" s="19" t="s">
        <v>29</v>
      </c>
      <c r="M525" s="20" t="s">
        <v>45</v>
      </c>
      <c r="O525" s="23">
        <v>44856.6402298688</v>
      </c>
      <c r="P525" s="1" t="s">
        <v>40</v>
      </c>
      <c r="Q525" s="0" t="s">
        <v>1909</v>
      </c>
      <c r="R525" s="18" t="str">
        <f>VLOOKUP(E525,'Управление'!A:E,4,FALSE)</f>
        <v>238НД3</v>
      </c>
      <c r="U525" s="19" t="s">
        <v>33</v>
      </c>
      <c r="X525" s="22"/>
    </row>
    <row r="526" ht="15" customHeight="1">
      <c r="A526" s="1" t="s">
        <v>1910</v>
      </c>
      <c r="B526" s="1" t="s">
        <v>1910</v>
      </c>
      <c r="C526" s="1" t="s">
        <v>461</v>
      </c>
      <c r="D526" s="1" t="s">
        <v>124</v>
      </c>
      <c r="E526" s="17" t="s">
        <v>125</v>
      </c>
      <c r="F526" s="1" t="s">
        <v>1911</v>
      </c>
      <c r="G526" s="1" t="str">
        <f>VLOOKUP(E526,'Управление'!A:E,5,FALSE)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6" s="18">
        <f>VLOOKUP(E526,'Управление'!A:E,3,FALSE)</f>
        <v>381000</v>
      </c>
      <c r="I526" s="19" t="s">
        <v>26</v>
      </c>
      <c r="J526" s="19" t="s">
        <v>27</v>
      </c>
      <c r="K526" s="19" t="s">
        <v>28</v>
      </c>
      <c r="L526" s="19" t="s">
        <v>29</v>
      </c>
      <c r="M526" s="20" t="s">
        <v>58</v>
      </c>
      <c r="O526" s="23">
        <v>44857.39430207148</v>
      </c>
      <c r="P526" s="1" t="s">
        <v>46</v>
      </c>
      <c r="Q526" s="1" t="s">
        <v>1912</v>
      </c>
      <c r="R526" s="18" t="str">
        <f>VLOOKUP(E526,'Управление'!A:E,4,FALSE)</f>
        <v>236M2</v>
      </c>
      <c r="U526" s="19" t="s">
        <v>33</v>
      </c>
      <c r="X526" s="22"/>
    </row>
    <row r="527" ht="15" customHeight="1">
      <c r="A527" s="1" t="s">
        <v>1913</v>
      </c>
      <c r="B527" s="1" t="s">
        <v>1913</v>
      </c>
      <c r="C527" s="1" t="s">
        <v>600</v>
      </c>
      <c r="D527" s="1" t="s">
        <v>132</v>
      </c>
      <c r="E527" s="17" t="s">
        <v>133</v>
      </c>
      <c r="F527" s="1" t="s">
        <v>1914</v>
      </c>
      <c r="G527" s="1" t="str">
        <f>VLOOKUP(E527,'Управление'!A:E,5,FALSE)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7" s="18">
        <f>VLOOKUP(E527,'Управление'!A:E,3,FALSE)</f>
        <v>385500</v>
      </c>
      <c r="I527" s="19" t="s">
        <v>26</v>
      </c>
      <c r="J527" s="19" t="s">
        <v>27</v>
      </c>
      <c r="K527" s="19" t="s">
        <v>28</v>
      </c>
      <c r="L527" s="19" t="s">
        <v>29</v>
      </c>
      <c r="M527" s="20" t="s">
        <v>71</v>
      </c>
      <c r="O527" s="23">
        <v>44858.33357538082</v>
      </c>
      <c r="P527" s="1" t="s">
        <v>52</v>
      </c>
      <c r="Q527" s="0" t="s">
        <v>1915</v>
      </c>
      <c r="R527" s="18" t="str">
        <f>VLOOKUP(E527,'Управление'!A:E,4,FALSE)</f>
        <v>236M2</v>
      </c>
      <c r="U527" s="19" t="s">
        <v>33</v>
      </c>
      <c r="X527" s="22"/>
    </row>
    <row r="528" ht="15" customHeight="1">
      <c r="A528" s="1" t="s">
        <v>1916</v>
      </c>
      <c r="B528" s="1" t="s">
        <v>1916</v>
      </c>
      <c r="C528" s="1" t="s">
        <v>75</v>
      </c>
      <c r="D528" s="1" t="s">
        <v>140</v>
      </c>
      <c r="E528" s="17" t="s">
        <v>141</v>
      </c>
      <c r="F528" s="1" t="s">
        <v>1917</v>
      </c>
      <c r="G528" s="1" t="str">
        <f>VLOOKUP(E528,'Управление'!A:E,5,FALSE)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8" s="18">
        <f>VLOOKUP(E528,'Управление'!A:E,3,FALSE)</f>
        <v>498000</v>
      </c>
      <c r="I528" s="19" t="s">
        <v>26</v>
      </c>
      <c r="J528" s="19" t="s">
        <v>27</v>
      </c>
      <c r="K528" s="19" t="s">
        <v>28</v>
      </c>
      <c r="L528" s="19" t="s">
        <v>29</v>
      </c>
      <c r="M528" s="20" t="s">
        <v>79</v>
      </c>
      <c r="O528" s="23">
        <v>44859.55826789682</v>
      </c>
      <c r="P528" s="1" t="s">
        <v>59</v>
      </c>
      <c r="Q528" s="0" t="s">
        <v>1918</v>
      </c>
      <c r="R528" s="18" t="str">
        <f>VLOOKUP(E528,'Управление'!A:E,4,FALSE)</f>
        <v>236НЕ2</v>
      </c>
      <c r="U528" s="19" t="s">
        <v>33</v>
      </c>
      <c r="X528" s="22"/>
    </row>
    <row r="529" ht="15" customHeight="1">
      <c r="A529" s="1" t="s">
        <v>1919</v>
      </c>
      <c r="B529" s="1" t="s">
        <v>1919</v>
      </c>
      <c r="C529" s="1" t="s">
        <v>781</v>
      </c>
      <c r="D529" s="1" t="s">
        <v>676</v>
      </c>
      <c r="E529" s="17" t="s">
        <v>149</v>
      </c>
      <c r="F529" s="1" t="s">
        <v>1920</v>
      </c>
      <c r="G529" s="1" t="str">
        <f>VLOOKUP(E529,'Управление'!A:E,5,FALSE)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29" s="18">
        <f>VLOOKUP(E529,'Управление'!A:E,3,FALSE)</f>
        <v>417000</v>
      </c>
      <c r="I529" s="19" t="s">
        <v>26</v>
      </c>
      <c r="J529" s="19" t="s">
        <v>27</v>
      </c>
      <c r="K529" s="19" t="s">
        <v>28</v>
      </c>
      <c r="L529" s="19" t="s">
        <v>29</v>
      </c>
      <c r="M529" s="20" t="s">
        <v>93</v>
      </c>
      <c r="O529" s="23">
        <v>44860.631308904856</v>
      </c>
      <c r="P529" s="1" t="s">
        <v>66</v>
      </c>
      <c r="Q529" s="0" t="s">
        <v>1921</v>
      </c>
      <c r="R529" s="18" t="str">
        <f>VLOOKUP(E529,'Управление'!A:E,4,FALSE)</f>
        <v>238М2</v>
      </c>
      <c r="U529" s="19" t="s">
        <v>33</v>
      </c>
      <c r="X529" s="22"/>
    </row>
    <row r="530" ht="15" customHeight="1">
      <c r="A530" s="1" t="s">
        <v>1922</v>
      </c>
      <c r="B530" s="1" t="s">
        <v>1922</v>
      </c>
      <c r="C530" s="1" t="s">
        <v>111</v>
      </c>
      <c r="D530" s="1" t="s">
        <v>23</v>
      </c>
      <c r="E530" s="17" t="s">
        <v>24</v>
      </c>
      <c r="F530" s="1" t="s">
        <v>1923</v>
      </c>
      <c r="G530" s="1" t="str">
        <f>VLOOKUP(E530,'Управление'!A:E,5,FALSE)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0" s="18">
        <f>VLOOKUP(E530,'Управление'!A:E,3,FALSE)</f>
        <v>525000</v>
      </c>
      <c r="I530" s="19" t="s">
        <v>26</v>
      </c>
      <c r="J530" s="19" t="s">
        <v>27</v>
      </c>
      <c r="K530" s="19" t="s">
        <v>28</v>
      </c>
      <c r="L530" s="19" t="s">
        <v>29</v>
      </c>
      <c r="M530" s="20" t="s">
        <v>113</v>
      </c>
      <c r="O530" s="23">
        <v>44861.33385311511</v>
      </c>
      <c r="P530" s="1" t="s">
        <v>72</v>
      </c>
      <c r="Q530" s="0" t="s">
        <v>1924</v>
      </c>
      <c r="R530" s="18" t="str">
        <f>VLOOKUP(E530,'Управление'!A:E,4,FALSE)</f>
        <v>238НД3</v>
      </c>
      <c r="U530" s="19" t="s">
        <v>33</v>
      </c>
      <c r="X530" s="22"/>
    </row>
    <row r="531" ht="15" customHeight="1">
      <c r="A531" s="1" t="s">
        <v>1925</v>
      </c>
      <c r="B531" s="1" t="s">
        <v>1925</v>
      </c>
      <c r="C531" s="1" t="s">
        <v>846</v>
      </c>
      <c r="D531" s="1" t="s">
        <v>63</v>
      </c>
      <c r="E531" s="17" t="s">
        <v>37</v>
      </c>
      <c r="F531" s="1" t="s">
        <v>1926</v>
      </c>
      <c r="G531" s="1" t="str">
        <f>VLOOKUP(E531,'Управление'!A:E,5,FALSE)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1" s="18">
        <f>VLOOKUP(E531,'Управление'!A:E,3,FALSE)</f>
        <v>595000</v>
      </c>
      <c r="I531" s="19" t="s">
        <v>26</v>
      </c>
      <c r="J531" s="19" t="s">
        <v>27</v>
      </c>
      <c r="K531" s="19" t="s">
        <v>28</v>
      </c>
      <c r="L531" s="19" t="s">
        <v>29</v>
      </c>
      <c r="M531" s="25" t="s">
        <v>135</v>
      </c>
      <c r="O531" s="23">
        <v>44862.47856077063</v>
      </c>
      <c r="P531" s="1" t="s">
        <v>80</v>
      </c>
      <c r="Q531" s="1" t="s">
        <v>1927</v>
      </c>
      <c r="R531" s="18" t="str">
        <f>VLOOKUP(E531,'Управление'!A:E,4,FALSE)</f>
        <v>238НД5</v>
      </c>
      <c r="U531" s="19" t="s">
        <v>33</v>
      </c>
      <c r="X531" s="22"/>
    </row>
    <row r="532" ht="15" customHeight="1">
      <c r="A532" s="1" t="s">
        <v>1928</v>
      </c>
      <c r="B532" s="1" t="s">
        <v>1928</v>
      </c>
      <c r="C532" s="1" t="s">
        <v>199</v>
      </c>
      <c r="D532" s="1" t="s">
        <v>168</v>
      </c>
      <c r="E532" s="17" t="s">
        <v>169</v>
      </c>
      <c r="F532" s="1" t="s">
        <v>1929</v>
      </c>
      <c r="G532" s="1" t="str">
        <f>VLOOKUP(E532,'Управление'!A:E,5,FALSE)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2" s="18">
        <f>VLOOKUP(E532,'Управление'!A:E,3,FALSE)</f>
        <v>682500</v>
      </c>
      <c r="I532" s="19" t="s">
        <v>26</v>
      </c>
      <c r="J532" s="19" t="s">
        <v>27</v>
      </c>
      <c r="K532" s="19" t="s">
        <v>28</v>
      </c>
      <c r="L532" s="19" t="s">
        <v>29</v>
      </c>
      <c r="M532" s="27" t="s">
        <v>203</v>
      </c>
      <c r="O532" s="23">
        <v>44863.272798751175</v>
      </c>
      <c r="P532" s="1" t="s">
        <v>88</v>
      </c>
      <c r="Q532" s="0" t="s">
        <v>1930</v>
      </c>
      <c r="R532" s="18" t="str">
        <f>VLOOKUP(E532,'Управление'!A:E,4,FALSE)</f>
        <v>240БМ</v>
      </c>
      <c r="U532" s="19" t="s">
        <v>33</v>
      </c>
      <c r="X532" s="22"/>
    </row>
    <row r="533" ht="15" customHeight="1">
      <c r="A533" s="1" t="s">
        <v>1931</v>
      </c>
      <c r="B533" s="1" t="s">
        <v>1931</v>
      </c>
      <c r="C533" s="1" t="s">
        <v>445</v>
      </c>
      <c r="D533" s="1" t="s">
        <v>176</v>
      </c>
      <c r="E533" s="17" t="s">
        <v>177</v>
      </c>
      <c r="F533" s="1" t="s">
        <v>1932</v>
      </c>
      <c r="G533" s="1" t="str">
        <f>VLOOKUP(E533,'Управление'!A:E,5,FALSE)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3" s="18">
        <f>VLOOKUP(E533,'Управление'!A:E,3,FALSE)</f>
        <v>832000</v>
      </c>
      <c r="I533" s="19" t="s">
        <v>26</v>
      </c>
      <c r="J533" s="19" t="s">
        <v>27</v>
      </c>
      <c r="K533" s="19" t="s">
        <v>28</v>
      </c>
      <c r="L533" s="19" t="s">
        <v>29</v>
      </c>
      <c r="M533" s="27" t="s">
        <v>211</v>
      </c>
      <c r="O533" s="23">
        <v>44864.310905766404</v>
      </c>
      <c r="P533" s="1" t="s">
        <v>94</v>
      </c>
      <c r="Q533" s="0" t="s">
        <v>1933</v>
      </c>
      <c r="R533" s="18" t="str">
        <f>VLOOKUP(E533,'Управление'!A:E,4,FALSE)</f>
        <v>240БМ2-4</v>
      </c>
      <c r="U533" s="19" t="s">
        <v>33</v>
      </c>
      <c r="X533" s="22"/>
    </row>
    <row r="534" ht="15" customHeight="1">
      <c r="A534" s="1" t="s">
        <v>1934</v>
      </c>
      <c r="B534" s="1" t="s">
        <v>1934</v>
      </c>
      <c r="C534" s="1" t="s">
        <v>1935</v>
      </c>
      <c r="D534" s="1" t="s">
        <v>184</v>
      </c>
      <c r="E534" s="24" t="s">
        <v>185</v>
      </c>
      <c r="F534" s="1" t="s">
        <v>1936</v>
      </c>
      <c r="G534" s="1" t="str">
        <f>VLOOKUP(E534,'Управление'!A:E,5,FALSE)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4" s="18">
        <f>VLOOKUP(E534,'Управление'!A:E,3,FALSE)</f>
        <v>320000</v>
      </c>
      <c r="I534" s="19" t="s">
        <v>26</v>
      </c>
      <c r="J534" s="19" t="s">
        <v>27</v>
      </c>
      <c r="K534" s="19" t="s">
        <v>28</v>
      </c>
      <c r="L534" s="19" t="s">
        <v>29</v>
      </c>
      <c r="M534" s="20" t="s">
        <v>39</v>
      </c>
      <c r="O534" s="23">
        <v>44865.335253645004</v>
      </c>
      <c r="P534" s="1" t="s">
        <v>101</v>
      </c>
      <c r="Q534" s="1" t="s">
        <v>1937</v>
      </c>
      <c r="R534" s="18" t="str">
        <f>VLOOKUP(E534,'Управление'!A:E,4,FALSE)</f>
        <v>236M2</v>
      </c>
      <c r="U534" s="19" t="s">
        <v>33</v>
      </c>
      <c r="X534" s="22"/>
    </row>
    <row r="535" ht="15" customHeight="1">
      <c r="A535" s="1" t="s">
        <v>1938</v>
      </c>
      <c r="B535" s="1" t="s">
        <v>1938</v>
      </c>
      <c r="C535" s="1" t="s">
        <v>1423</v>
      </c>
      <c r="D535" s="1" t="s">
        <v>192</v>
      </c>
      <c r="E535" s="24" t="s">
        <v>193</v>
      </c>
      <c r="F535" s="1" t="s">
        <v>1939</v>
      </c>
      <c r="G535" s="1" t="str">
        <f>VLOOKUP(E535,'Управление'!A:E,5,FALSE)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5" s="18">
        <f>VLOOKUP(E535,'Управление'!A:E,3,FALSE)</f>
        <v>331500</v>
      </c>
      <c r="I535" s="19" t="s">
        <v>26</v>
      </c>
      <c r="J535" s="19" t="s">
        <v>27</v>
      </c>
      <c r="K535" s="19" t="s">
        <v>28</v>
      </c>
      <c r="L535" s="19" t="s">
        <v>29</v>
      </c>
      <c r="M535" s="20" t="s">
        <v>45</v>
      </c>
      <c r="O535" s="23">
        <v>44866.41311091897</v>
      </c>
      <c r="P535" s="1" t="s">
        <v>108</v>
      </c>
      <c r="Q535" s="0" t="s">
        <v>1940</v>
      </c>
      <c r="R535" s="18" t="str">
        <f>VLOOKUP(E535,'Управление'!A:E,4,FALSE)</f>
        <v>236M2</v>
      </c>
      <c r="U535" s="19" t="s">
        <v>33</v>
      </c>
      <c r="X535" s="22"/>
    </row>
    <row r="536" ht="15" customHeight="1">
      <c r="A536" s="1" t="s">
        <v>1941</v>
      </c>
      <c r="B536" s="1" t="s">
        <v>1941</v>
      </c>
      <c r="C536" s="1" t="s">
        <v>49</v>
      </c>
      <c r="D536" s="1" t="s">
        <v>200</v>
      </c>
      <c r="E536" s="24" t="s">
        <v>201</v>
      </c>
      <c r="F536" s="1" t="s">
        <v>1942</v>
      </c>
      <c r="G536" s="1" t="str">
        <f>VLOOKUP(E536,'Управление'!A:E,5,FALSE)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6" s="18">
        <f>VLOOKUP(E536,'Управление'!A:E,3,FALSE)</f>
        <v>444000</v>
      </c>
      <c r="I536" s="19" t="s">
        <v>26</v>
      </c>
      <c r="J536" s="19" t="s">
        <v>27</v>
      </c>
      <c r="K536" s="19" t="s">
        <v>28</v>
      </c>
      <c r="L536" s="19" t="s">
        <v>29</v>
      </c>
      <c r="M536" s="20" t="s">
        <v>51</v>
      </c>
      <c r="O536" s="23">
        <v>44867.59880702705</v>
      </c>
      <c r="P536" s="1" t="s">
        <v>114</v>
      </c>
      <c r="Q536" s="0" t="s">
        <v>1943</v>
      </c>
      <c r="R536" s="18" t="str">
        <f>VLOOKUP(E536,'Управление'!A:E,4,FALSE)</f>
        <v>236НЕ2</v>
      </c>
      <c r="U536" s="19" t="s">
        <v>33</v>
      </c>
      <c r="X536" s="22"/>
    </row>
    <row r="537" ht="15" customHeight="1">
      <c r="A537" s="1" t="s">
        <v>1944</v>
      </c>
      <c r="B537" s="1" t="s">
        <v>1944</v>
      </c>
      <c r="C537" s="1" t="s">
        <v>1786</v>
      </c>
      <c r="D537" s="1" t="s">
        <v>372</v>
      </c>
      <c r="E537" s="24" t="s">
        <v>209</v>
      </c>
      <c r="F537" s="1" t="s">
        <v>1945</v>
      </c>
      <c r="G537" s="1" t="str">
        <f>VLOOKUP(E537,'Управление'!A:E,5,FALSE)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7" s="18">
        <f>VLOOKUP(E537,'Управление'!A:E,3,FALSE)</f>
        <v>360000</v>
      </c>
      <c r="I537" s="19" t="s">
        <v>26</v>
      </c>
      <c r="J537" s="19" t="s">
        <v>27</v>
      </c>
      <c r="K537" s="19" t="s">
        <v>28</v>
      </c>
      <c r="L537" s="19" t="s">
        <v>29</v>
      </c>
      <c r="M537" s="20" t="s">
        <v>58</v>
      </c>
      <c r="O537" s="23">
        <v>44868.33073519838</v>
      </c>
      <c r="P537" s="1" t="s">
        <v>120</v>
      </c>
      <c r="Q537" s="0" t="s">
        <v>1946</v>
      </c>
      <c r="R537" s="18" t="str">
        <f>VLOOKUP(E537,'Управление'!A:E,4,FALSE)</f>
        <v>238М2</v>
      </c>
      <c r="U537" s="19" t="s">
        <v>33</v>
      </c>
      <c r="X537" s="22"/>
    </row>
    <row r="538" ht="15" customHeight="1">
      <c r="A538" s="1" t="s">
        <v>1947</v>
      </c>
      <c r="B538" s="1" t="s">
        <v>1947</v>
      </c>
      <c r="C538" s="1" t="s">
        <v>1948</v>
      </c>
      <c r="D538" s="1" t="s">
        <v>105</v>
      </c>
      <c r="E538" s="24" t="s">
        <v>77</v>
      </c>
      <c r="F538" s="1" t="s">
        <v>1949</v>
      </c>
      <c r="G538" s="1" t="str">
        <f>VLOOKUP(E538,'Управление'!A:E,5,FALSE)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8" s="18">
        <f>VLOOKUP(E538,'Управление'!A:E,3,FALSE)</f>
        <v>435000</v>
      </c>
      <c r="I538" s="19" t="s">
        <v>26</v>
      </c>
      <c r="J538" s="19" t="s">
        <v>27</v>
      </c>
      <c r="K538" s="19" t="s">
        <v>28</v>
      </c>
      <c r="L538" s="19" t="s">
        <v>29</v>
      </c>
      <c r="M538" s="20" t="s">
        <v>65</v>
      </c>
      <c r="O538" s="23">
        <v>44869.35513721424</v>
      </c>
      <c r="P538" s="1" t="s">
        <v>128</v>
      </c>
      <c r="Q538" s="0" t="s">
        <v>1950</v>
      </c>
      <c r="R538" s="18" t="str">
        <f>VLOOKUP(E538,'Управление'!A:E,4,FALSE)</f>
        <v>238НД3</v>
      </c>
      <c r="U538" s="19" t="s">
        <v>33</v>
      </c>
      <c r="X538" s="22"/>
    </row>
    <row r="539" ht="15" customHeight="1">
      <c r="A539" s="1" t="s">
        <v>1951</v>
      </c>
      <c r="B539" s="1" t="s">
        <v>1951</v>
      </c>
      <c r="C539" s="1" t="s">
        <v>774</v>
      </c>
      <c r="D539" s="1" t="s">
        <v>98</v>
      </c>
      <c r="E539" s="24" t="s">
        <v>85</v>
      </c>
      <c r="F539" s="1" t="s">
        <v>1952</v>
      </c>
      <c r="G539" s="1" t="str">
        <f>VLOOKUP(E539,'Управление'!A:E,5,FALSE)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39" s="18">
        <f>VLOOKUP(E539,'Управление'!A:E,3,FALSE)</f>
        <v>458000</v>
      </c>
      <c r="I539" s="19" t="s">
        <v>26</v>
      </c>
      <c r="J539" s="19" t="s">
        <v>27</v>
      </c>
      <c r="K539" s="19" t="s">
        <v>28</v>
      </c>
      <c r="L539" s="19" t="s">
        <v>29</v>
      </c>
      <c r="M539" s="20" t="s">
        <v>71</v>
      </c>
      <c r="O539" s="23">
        <v>44870.516304795565</v>
      </c>
      <c r="P539" s="1" t="s">
        <v>136</v>
      </c>
      <c r="Q539" s="1" t="s">
        <v>1953</v>
      </c>
      <c r="R539" s="18" t="str">
        <f>VLOOKUP(E539,'Управление'!A:E,4,FALSE)</f>
        <v>238НД5</v>
      </c>
      <c r="U539" s="19" t="s">
        <v>33</v>
      </c>
      <c r="X539" s="22"/>
    </row>
    <row r="540" ht="15" customHeight="1">
      <c r="A540" s="1" t="s">
        <v>1954</v>
      </c>
      <c r="B540" s="1" t="s">
        <v>1954</v>
      </c>
      <c r="C540" s="1" t="s">
        <v>426</v>
      </c>
      <c r="D540" s="1" t="s">
        <v>228</v>
      </c>
      <c r="E540" s="24" t="s">
        <v>229</v>
      </c>
      <c r="F540" s="1" t="s">
        <v>1955</v>
      </c>
      <c r="G540" s="1" t="str">
        <f>VLOOKUP(E540,'Управление'!A:E,5,FALSE)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0" s="18">
        <f>VLOOKUP(E540,'Управление'!A:E,3,FALSE)</f>
        <v>615000</v>
      </c>
      <c r="I540" s="19" t="s">
        <v>26</v>
      </c>
      <c r="J540" s="19" t="s">
        <v>27</v>
      </c>
      <c r="K540" s="19" t="s">
        <v>28</v>
      </c>
      <c r="L540" s="19" t="s">
        <v>29</v>
      </c>
      <c r="M540" s="20" t="s">
        <v>79</v>
      </c>
      <c r="O540" s="23">
        <v>44871.28841875994</v>
      </c>
      <c r="P540" s="1" t="s">
        <v>144</v>
      </c>
      <c r="Q540" s="0" t="s">
        <v>1956</v>
      </c>
      <c r="R540" s="18" t="str">
        <f>VLOOKUP(E540,'Управление'!A:E,4,FALSE)</f>
        <v>240БМ</v>
      </c>
      <c r="U540" s="19" t="s">
        <v>33</v>
      </c>
      <c r="X540" s="22"/>
    </row>
    <row r="541" ht="15" customHeight="1">
      <c r="A541" s="1" t="s">
        <v>1957</v>
      </c>
      <c r="B541" s="1" t="s">
        <v>1957</v>
      </c>
      <c r="C541" s="1" t="s">
        <v>1639</v>
      </c>
      <c r="D541" s="1" t="s">
        <v>236</v>
      </c>
      <c r="E541" s="24" t="s">
        <v>237</v>
      </c>
      <c r="F541" s="1" t="s">
        <v>1958</v>
      </c>
      <c r="G541" s="1" t="str">
        <f>VLOOKUP(E541,'Управление'!A:E,5,FALSE)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1" s="18">
        <f>VLOOKUP(E541,'Управление'!A:E,3,FALSE)</f>
        <v>724500</v>
      </c>
      <c r="I541" s="19" t="s">
        <v>26</v>
      </c>
      <c r="J541" s="19" t="s">
        <v>27</v>
      </c>
      <c r="K541" s="19" t="s">
        <v>28</v>
      </c>
      <c r="L541" s="19" t="s">
        <v>29</v>
      </c>
      <c r="M541" s="20" t="s">
        <v>87</v>
      </c>
      <c r="O541" s="23">
        <v>44872.299150481245</v>
      </c>
      <c r="P541" s="1" t="s">
        <v>152</v>
      </c>
      <c r="Q541" s="0" t="s">
        <v>1959</v>
      </c>
      <c r="R541" s="18" t="str">
        <f>VLOOKUP(E541,'Управление'!A:E,4,FALSE)</f>
        <v>240БМ2-4</v>
      </c>
      <c r="U541" s="19" t="s">
        <v>33</v>
      </c>
      <c r="X541" s="22"/>
    </row>
    <row r="542" ht="15" customHeight="1">
      <c r="A542" s="1" t="s">
        <v>1960</v>
      </c>
      <c r="B542" s="1" t="s">
        <v>1960</v>
      </c>
      <c r="C542" s="1" t="s">
        <v>781</v>
      </c>
      <c r="D542" s="1" t="s">
        <v>56</v>
      </c>
      <c r="E542" s="17" t="s">
        <v>24</v>
      </c>
      <c r="F542" s="1" t="s">
        <v>1961</v>
      </c>
      <c r="G542" s="1" t="str">
        <f>VLOOKUP(E542,'Управление'!A:E,5,FALSE)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2" s="18">
        <f>VLOOKUP(E542,'Управление'!A:E,3,FALSE)</f>
        <v>525000</v>
      </c>
      <c r="I542" s="19" t="s">
        <v>26</v>
      </c>
      <c r="J542" s="19" t="s">
        <v>27</v>
      </c>
      <c r="K542" s="19" t="s">
        <v>28</v>
      </c>
      <c r="L542" s="19" t="s">
        <v>29</v>
      </c>
      <c r="M542" s="20" t="s">
        <v>93</v>
      </c>
      <c r="O542" s="23">
        <v>44873.550334872656</v>
      </c>
      <c r="P542" s="1" t="s">
        <v>158</v>
      </c>
      <c r="Q542" s="0" t="s">
        <v>1962</v>
      </c>
      <c r="R542" s="18" t="str">
        <f>VLOOKUP(E542,'Управление'!A:E,4,FALSE)</f>
        <v>238НД3</v>
      </c>
      <c r="U542" s="19" t="s">
        <v>33</v>
      </c>
      <c r="X542" s="22"/>
    </row>
    <row r="543" ht="15" customHeight="1">
      <c r="A543" s="1" t="s">
        <v>1963</v>
      </c>
      <c r="B543" s="1" t="s">
        <v>1963</v>
      </c>
      <c r="C543" s="1" t="s">
        <v>1320</v>
      </c>
      <c r="D543" s="1" t="s">
        <v>36</v>
      </c>
      <c r="E543" s="17" t="s">
        <v>37</v>
      </c>
      <c r="F543" s="1" t="s">
        <v>1964</v>
      </c>
      <c r="G543" s="1" t="str">
        <f>VLOOKUP(E543,'Управление'!A:E,5,FALSE)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3" s="18">
        <f>VLOOKUP(E543,'Управление'!A:E,3,FALSE)</f>
        <v>595000</v>
      </c>
      <c r="I543" s="19" t="s">
        <v>26</v>
      </c>
      <c r="J543" s="19" t="s">
        <v>27</v>
      </c>
      <c r="K543" s="19" t="s">
        <v>28</v>
      </c>
      <c r="L543" s="19" t="s">
        <v>29</v>
      </c>
      <c r="M543" s="20" t="s">
        <v>100</v>
      </c>
      <c r="O543" s="23">
        <v>44874.34588767802</v>
      </c>
      <c r="P543" s="1" t="s">
        <v>164</v>
      </c>
      <c r="Q543" s="1" t="s">
        <v>1965</v>
      </c>
      <c r="R543" s="18" t="str">
        <f>VLOOKUP(E543,'Управление'!A:E,4,FALSE)</f>
        <v>238НД5</v>
      </c>
      <c r="U543" s="19" t="s">
        <v>33</v>
      </c>
      <c r="X543" s="22"/>
    </row>
    <row r="544" ht="15" customHeight="1">
      <c r="A544" s="1" t="s">
        <v>1966</v>
      </c>
      <c r="B544" s="1" t="s">
        <v>1966</v>
      </c>
      <c r="C544" s="1" t="s">
        <v>1967</v>
      </c>
      <c r="D544" s="1" t="s">
        <v>23</v>
      </c>
      <c r="E544" s="17" t="s">
        <v>24</v>
      </c>
      <c r="F544" s="1" t="s">
        <v>1968</v>
      </c>
      <c r="G544" s="1" t="str">
        <f>VLOOKUP(E544,'Управление'!A:E,5,FALSE)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4" s="18">
        <f>VLOOKUP(E544,'Управление'!A:E,3,FALSE)</f>
        <v>525000</v>
      </c>
      <c r="I544" s="19" t="s">
        <v>26</v>
      </c>
      <c r="J544" s="19" t="s">
        <v>27</v>
      </c>
      <c r="K544" s="19" t="s">
        <v>28</v>
      </c>
      <c r="L544" s="19" t="s">
        <v>29</v>
      </c>
      <c r="M544" s="20" t="s">
        <v>107</v>
      </c>
      <c r="O544" s="23">
        <v>44875.33563048847</v>
      </c>
      <c r="P544" s="1" t="s">
        <v>172</v>
      </c>
      <c r="Q544" s="0" t="s">
        <v>1969</v>
      </c>
      <c r="R544" s="18" t="str">
        <f>VLOOKUP(E544,'Управление'!A:E,4,FALSE)</f>
        <v>238НД3</v>
      </c>
      <c r="U544" s="19" t="s">
        <v>33</v>
      </c>
      <c r="X544" s="22"/>
    </row>
    <row r="545" ht="15" customHeight="1">
      <c r="A545" s="1" t="s">
        <v>1970</v>
      </c>
      <c r="B545" s="1" t="s">
        <v>1970</v>
      </c>
      <c r="C545" s="1" t="s">
        <v>667</v>
      </c>
      <c r="D545" s="1" t="s">
        <v>36</v>
      </c>
      <c r="E545" s="17" t="s">
        <v>37</v>
      </c>
      <c r="F545" s="1" t="s">
        <v>1971</v>
      </c>
      <c r="G545" s="1" t="str">
        <f>VLOOKUP(E545,'Управление'!A:E,5,FALSE)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5" s="18">
        <f>VLOOKUP(E545,'Управление'!A:E,3,FALSE)</f>
        <v>595000</v>
      </c>
      <c r="I545" s="19" t="s">
        <v>26</v>
      </c>
      <c r="J545" s="19" t="s">
        <v>27</v>
      </c>
      <c r="K545" s="19" t="s">
        <v>28</v>
      </c>
      <c r="L545" s="19" t="s">
        <v>29</v>
      </c>
      <c r="M545" s="20" t="s">
        <v>113</v>
      </c>
      <c r="O545" s="23">
        <v>44876.29921264791</v>
      </c>
      <c r="P545" s="1" t="s">
        <v>180</v>
      </c>
      <c r="Q545" s="0" t="s">
        <v>1972</v>
      </c>
      <c r="R545" s="18" t="str">
        <f>VLOOKUP(E545,'Управление'!A:E,4,FALSE)</f>
        <v>238НД5</v>
      </c>
      <c r="U545" s="19" t="s">
        <v>33</v>
      </c>
      <c r="X545" s="22"/>
    </row>
    <row r="546" ht="15" customHeight="1">
      <c r="A546" s="1" t="s">
        <v>1973</v>
      </c>
      <c r="B546" s="1" t="s">
        <v>1973</v>
      </c>
      <c r="C546" s="1" t="s">
        <v>1006</v>
      </c>
      <c r="D546" s="1" t="s">
        <v>56</v>
      </c>
      <c r="E546" s="17" t="s">
        <v>24</v>
      </c>
      <c r="F546" s="1" t="s">
        <v>1974</v>
      </c>
      <c r="G546" s="1" t="str">
        <f>VLOOKUP(E546,'Управление'!A:E,5,FALSE)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6" s="18">
        <f>VLOOKUP(E546,'Управление'!A:E,3,FALSE)</f>
        <v>525000</v>
      </c>
      <c r="I546" s="19" t="s">
        <v>26</v>
      </c>
      <c r="J546" s="19" t="s">
        <v>27</v>
      </c>
      <c r="K546" s="19" t="s">
        <v>28</v>
      </c>
      <c r="L546" s="19" t="s">
        <v>29</v>
      </c>
      <c r="M546" s="20" t="s">
        <v>119</v>
      </c>
      <c r="O546" s="23">
        <v>44877.607504211075</v>
      </c>
      <c r="P546" s="1" t="s">
        <v>188</v>
      </c>
      <c r="Q546" s="0" t="s">
        <v>1975</v>
      </c>
      <c r="R546" s="18" t="str">
        <f>VLOOKUP(E546,'Управление'!A:E,4,FALSE)</f>
        <v>238НД3</v>
      </c>
      <c r="U546" s="19" t="s">
        <v>33</v>
      </c>
      <c r="X546" s="22"/>
    </row>
    <row r="547" ht="15" customHeight="1">
      <c r="A547" s="1" t="s">
        <v>1976</v>
      </c>
      <c r="B547" s="1" t="s">
        <v>1976</v>
      </c>
      <c r="C547" s="1" t="s">
        <v>1333</v>
      </c>
      <c r="D547" s="1" t="s">
        <v>63</v>
      </c>
      <c r="E547" s="17" t="s">
        <v>37</v>
      </c>
      <c r="F547" s="1" t="s">
        <v>1977</v>
      </c>
      <c r="G547" s="1" t="str">
        <f>VLOOKUP(E547,'Управление'!A:E,5,FALSE)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7" s="18">
        <f>VLOOKUP(E547,'Управление'!A:E,3,FALSE)</f>
        <v>595000</v>
      </c>
      <c r="I547" s="19" t="s">
        <v>26</v>
      </c>
      <c r="J547" s="19" t="s">
        <v>27</v>
      </c>
      <c r="K547" s="19" t="s">
        <v>28</v>
      </c>
      <c r="L547" s="19" t="s">
        <v>29</v>
      </c>
      <c r="M547" s="20" t="s">
        <v>127</v>
      </c>
      <c r="O547" s="23">
        <v>44878.37469393533</v>
      </c>
      <c r="P547" s="1" t="s">
        <v>196</v>
      </c>
      <c r="Q547" s="0" t="s">
        <v>1978</v>
      </c>
      <c r="R547" s="18" t="str">
        <f>VLOOKUP(E547,'Управление'!A:E,4,FALSE)</f>
        <v>238НД5</v>
      </c>
      <c r="U547" s="19" t="s">
        <v>33</v>
      </c>
      <c r="X547" s="22"/>
    </row>
    <row r="548" ht="15" customHeight="1">
      <c r="A548" s="1" t="s">
        <v>1979</v>
      </c>
      <c r="B548" s="1" t="s">
        <v>1979</v>
      </c>
      <c r="C548" s="1" t="s">
        <v>502</v>
      </c>
      <c r="D548" s="1" t="s">
        <v>56</v>
      </c>
      <c r="E548" s="17" t="s">
        <v>24</v>
      </c>
      <c r="F548" s="1" t="s">
        <v>1980</v>
      </c>
      <c r="G548" s="1" t="str">
        <f>VLOOKUP(E548,'Управление'!A:E,5,FALSE)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8" s="18">
        <f>VLOOKUP(E548,'Управление'!A:E,3,FALSE)</f>
        <v>525000</v>
      </c>
      <c r="I548" s="19" t="s">
        <v>26</v>
      </c>
      <c r="J548" s="19" t="s">
        <v>27</v>
      </c>
      <c r="K548" s="19" t="s">
        <v>28</v>
      </c>
      <c r="L548" s="19" t="s">
        <v>29</v>
      </c>
      <c r="M548" s="25" t="s">
        <v>135</v>
      </c>
      <c r="O548" s="23">
        <v>44879.41791510914</v>
      </c>
      <c r="P548" s="1" t="s">
        <v>204</v>
      </c>
      <c r="Q548" s="0" t="s">
        <v>1981</v>
      </c>
      <c r="R548" s="18" t="str">
        <f>VLOOKUP(E548,'Управление'!A:E,4,FALSE)</f>
        <v>238НД3</v>
      </c>
      <c r="U548" s="19" t="s">
        <v>33</v>
      </c>
      <c r="X548" s="22"/>
    </row>
    <row r="549" ht="15" customHeight="1">
      <c r="A549" s="1" t="s">
        <v>1982</v>
      </c>
      <c r="B549" s="1" t="s">
        <v>1982</v>
      </c>
      <c r="C549" s="1" t="s">
        <v>1983</v>
      </c>
      <c r="D549" s="1" t="s">
        <v>76</v>
      </c>
      <c r="E549" s="24" t="s">
        <v>77</v>
      </c>
      <c r="F549" s="1" t="s">
        <v>1984</v>
      </c>
      <c r="G549" s="1" t="str">
        <f>VLOOKUP(E549,'Управление'!A:E,5,FALSE)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49" s="18">
        <f>VLOOKUP(E549,'Управление'!A:E,3,FALSE)</f>
        <v>435000</v>
      </c>
      <c r="I549" s="19" t="s">
        <v>26</v>
      </c>
      <c r="J549" s="19" t="s">
        <v>27</v>
      </c>
      <c r="K549" s="19" t="s">
        <v>28</v>
      </c>
      <c r="L549" s="19" t="s">
        <v>29</v>
      </c>
      <c r="M549" s="26" t="s">
        <v>143</v>
      </c>
      <c r="O549" s="23">
        <v>44880.443323298976</v>
      </c>
      <c r="P549" s="1" t="s">
        <v>212</v>
      </c>
      <c r="Q549" s="0" t="s">
        <v>1985</v>
      </c>
      <c r="R549" s="18" t="str">
        <f>VLOOKUP(E549,'Управление'!A:E,4,FALSE)</f>
        <v>238НД3</v>
      </c>
      <c r="U549" s="19" t="s">
        <v>33</v>
      </c>
      <c r="X549" s="22"/>
    </row>
    <row r="550" ht="15" customHeight="1">
      <c r="A550" s="1" t="s">
        <v>1986</v>
      </c>
      <c r="B550" s="1" t="s">
        <v>1986</v>
      </c>
      <c r="C550" s="1" t="s">
        <v>282</v>
      </c>
      <c r="D550" s="1" t="s">
        <v>98</v>
      </c>
      <c r="E550" s="24" t="s">
        <v>85</v>
      </c>
      <c r="F550" s="1" t="s">
        <v>1987</v>
      </c>
      <c r="G550" s="1" t="str">
        <f>VLOOKUP(E550,'Управление'!A:E,5,FALSE)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0" s="18">
        <f>VLOOKUP(E550,'Управление'!A:E,3,FALSE)</f>
        <v>458000</v>
      </c>
      <c r="I550" s="19" t="s">
        <v>26</v>
      </c>
      <c r="J550" s="19" t="s">
        <v>27</v>
      </c>
      <c r="K550" s="19" t="s">
        <v>28</v>
      </c>
      <c r="L550" s="19" t="s">
        <v>29</v>
      </c>
      <c r="M550" s="27" t="s">
        <v>284</v>
      </c>
      <c r="O550" s="23">
        <v>44881.51446412528</v>
      </c>
      <c r="P550" s="1" t="s">
        <v>218</v>
      </c>
      <c r="Q550" s="0" t="s">
        <v>1988</v>
      </c>
      <c r="R550" s="18" t="str">
        <f>VLOOKUP(E550,'Управление'!A:E,4,FALSE)</f>
        <v>238НД5</v>
      </c>
      <c r="U550" s="19" t="s">
        <v>33</v>
      </c>
      <c r="X550" s="22"/>
    </row>
    <row r="551" ht="15" customHeight="1">
      <c r="A551" s="1" t="s">
        <v>1989</v>
      </c>
      <c r="B551" s="1" t="s">
        <v>1989</v>
      </c>
      <c r="C551" s="1" t="s">
        <v>287</v>
      </c>
      <c r="D551" s="1" t="s">
        <v>76</v>
      </c>
      <c r="E551" s="24" t="s">
        <v>77</v>
      </c>
      <c r="F551" s="1" t="s">
        <v>1990</v>
      </c>
      <c r="G551" s="1" t="str">
        <f>VLOOKUP(E551,'Управление'!A:E,5,FALSE)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1" s="18">
        <f>VLOOKUP(E551,'Управление'!A:E,3,FALSE)</f>
        <v>435000</v>
      </c>
      <c r="I551" s="19" t="s">
        <v>26</v>
      </c>
      <c r="J551" s="19" t="s">
        <v>27</v>
      </c>
      <c r="K551" s="19" t="s">
        <v>28</v>
      </c>
      <c r="L551" s="19" t="s">
        <v>29</v>
      </c>
      <c r="M551" s="27" t="s">
        <v>289</v>
      </c>
      <c r="O551" s="23">
        <v>44882.272770180025</v>
      </c>
      <c r="P551" s="1" t="s">
        <v>224</v>
      </c>
      <c r="Q551" s="0" t="s">
        <v>1991</v>
      </c>
      <c r="R551" s="18" t="str">
        <f>VLOOKUP(E551,'Управление'!A:E,4,FALSE)</f>
        <v>238НД3</v>
      </c>
      <c r="U551" s="19" t="s">
        <v>33</v>
      </c>
      <c r="X551" s="22"/>
    </row>
    <row r="552" ht="15" customHeight="1">
      <c r="A552" s="1" t="s">
        <v>1992</v>
      </c>
      <c r="B552" s="1" t="s">
        <v>1992</v>
      </c>
      <c r="C552" s="1" t="s">
        <v>292</v>
      </c>
      <c r="D552" s="1" t="s">
        <v>98</v>
      </c>
      <c r="E552" s="24" t="s">
        <v>85</v>
      </c>
      <c r="F552" s="1" t="s">
        <v>1993</v>
      </c>
      <c r="G552" s="1" t="str">
        <f>VLOOKUP(E552,'Управление'!A:E,5,FALSE)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2" s="18">
        <f>VLOOKUP(E552,'Управление'!A:E,3,FALSE)</f>
        <v>458000</v>
      </c>
      <c r="I552" s="19" t="s">
        <v>26</v>
      </c>
      <c r="J552" s="19" t="s">
        <v>27</v>
      </c>
      <c r="K552" s="19" t="s">
        <v>28</v>
      </c>
      <c r="L552" s="19" t="s">
        <v>29</v>
      </c>
      <c r="M552" s="27" t="s">
        <v>294</v>
      </c>
      <c r="O552" s="23">
        <v>44883.42953953363</v>
      </c>
      <c r="P552" s="1" t="s">
        <v>232</v>
      </c>
      <c r="Q552" s="0" t="s">
        <v>1994</v>
      </c>
      <c r="R552" s="18" t="str">
        <f>VLOOKUP(E552,'Управление'!A:E,4,FALSE)</f>
        <v>238НД5</v>
      </c>
      <c r="U552" s="19" t="s">
        <v>33</v>
      </c>
      <c r="X552" s="22"/>
    </row>
    <row r="553" ht="15" customHeight="1">
      <c r="A553" s="1" t="s">
        <v>1995</v>
      </c>
      <c r="B553" s="1" t="s">
        <v>1995</v>
      </c>
      <c r="C553" s="1" t="s">
        <v>297</v>
      </c>
      <c r="D553" s="1" t="s">
        <v>76</v>
      </c>
      <c r="E553" s="24" t="s">
        <v>77</v>
      </c>
      <c r="F553" s="1" t="s">
        <v>1996</v>
      </c>
      <c r="G553" s="1" t="str">
        <f>VLOOKUP(E553,'Управление'!A:E,5,FALSE)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3" s="18">
        <f>VLOOKUP(E553,'Управление'!A:E,3,FALSE)</f>
        <v>435000</v>
      </c>
      <c r="I553" s="19" t="s">
        <v>26</v>
      </c>
      <c r="J553" s="19" t="s">
        <v>27</v>
      </c>
      <c r="K553" s="19" t="s">
        <v>28</v>
      </c>
      <c r="L553" s="19" t="s">
        <v>29</v>
      </c>
      <c r="M553" s="27" t="s">
        <v>299</v>
      </c>
      <c r="O553" s="23">
        <v>44855.639823664074</v>
      </c>
      <c r="P553" s="1" t="s">
        <v>31</v>
      </c>
      <c r="Q553" s="0" t="s">
        <v>1997</v>
      </c>
      <c r="R553" s="18" t="str">
        <f>VLOOKUP(E553,'Управление'!A:E,4,FALSE)</f>
        <v>238НД3</v>
      </c>
      <c r="U553" s="19" t="s">
        <v>33</v>
      </c>
      <c r="X553" s="22"/>
    </row>
    <row r="554" ht="15" customHeight="1">
      <c r="A554" s="1" t="s">
        <v>1998</v>
      </c>
      <c r="B554" s="1" t="s">
        <v>1998</v>
      </c>
      <c r="C554" s="1" t="s">
        <v>302</v>
      </c>
      <c r="D554" s="1" t="s">
        <v>98</v>
      </c>
      <c r="E554" s="24" t="s">
        <v>85</v>
      </c>
      <c r="F554" s="1" t="s">
        <v>1999</v>
      </c>
      <c r="G554" s="1" t="str">
        <f>VLOOKUP(E554,'Управление'!A:E,5,FALSE)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4" s="18">
        <f>VLOOKUP(E554,'Управление'!A:E,3,FALSE)</f>
        <v>458000</v>
      </c>
      <c r="I554" s="19" t="s">
        <v>26</v>
      </c>
      <c r="J554" s="19" t="s">
        <v>27</v>
      </c>
      <c r="K554" s="19" t="s">
        <v>28</v>
      </c>
      <c r="L554" s="19" t="s">
        <v>29</v>
      </c>
      <c r="M554" s="27" t="s">
        <v>304</v>
      </c>
      <c r="O554" s="23">
        <v>44856.621782638635</v>
      </c>
      <c r="P554" s="1" t="s">
        <v>40</v>
      </c>
      <c r="Q554" s="0" t="s">
        <v>2000</v>
      </c>
      <c r="R554" s="18" t="str">
        <f>VLOOKUP(E554,'Управление'!A:E,4,FALSE)</f>
        <v>238НД5</v>
      </c>
      <c r="U554" s="19" t="s">
        <v>33</v>
      </c>
      <c r="X554" s="22"/>
    </row>
    <row r="555" ht="15" customHeight="1">
      <c r="A555" s="1" t="s">
        <v>2001</v>
      </c>
      <c r="B555" s="1" t="s">
        <v>2001</v>
      </c>
      <c r="C555" s="1" t="s">
        <v>307</v>
      </c>
      <c r="D555" s="1" t="s">
        <v>76</v>
      </c>
      <c r="E555" s="24" t="s">
        <v>77</v>
      </c>
      <c r="F555" s="1" t="s">
        <v>2002</v>
      </c>
      <c r="G555" s="1" t="str">
        <f>VLOOKUP(E555,'Управление'!A:E,5,FALSE)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5" s="18">
        <f>VLOOKUP(E555,'Управление'!A:E,3,FALSE)</f>
        <v>435000</v>
      </c>
      <c r="I555" s="19" t="s">
        <v>26</v>
      </c>
      <c r="J555" s="19" t="s">
        <v>27</v>
      </c>
      <c r="K555" s="19" t="s">
        <v>28</v>
      </c>
      <c r="L555" s="19" t="s">
        <v>29</v>
      </c>
      <c r="M555" s="27" t="s">
        <v>309</v>
      </c>
      <c r="O555" s="23">
        <v>44857.513922131715</v>
      </c>
      <c r="P555" s="1" t="s">
        <v>46</v>
      </c>
      <c r="Q555" s="0" t="s">
        <v>2003</v>
      </c>
      <c r="R555" s="18" t="str">
        <f>VLOOKUP(E555,'Управление'!A:E,4,FALSE)</f>
        <v>238НД3</v>
      </c>
      <c r="U555" s="19" t="s">
        <v>33</v>
      </c>
      <c r="X555" s="22"/>
    </row>
    <row r="556" ht="15" customHeight="1">
      <c r="A556" s="1" t="s">
        <v>2004</v>
      </c>
      <c r="B556" s="1" t="s">
        <v>2004</v>
      </c>
      <c r="C556" s="1" t="s">
        <v>312</v>
      </c>
      <c r="D556" s="1" t="s">
        <v>313</v>
      </c>
      <c r="E556" s="17" t="s">
        <v>125</v>
      </c>
      <c r="F556" s="1" t="s">
        <v>2005</v>
      </c>
      <c r="G556" s="1" t="str">
        <f>VLOOKUP(E556,'Управление'!A:E,5,FALSE)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6" s="18">
        <f>VLOOKUP(E556,'Управление'!A:E,3,FALSE)</f>
        <v>381000</v>
      </c>
      <c r="I556" s="19" t="s">
        <v>26</v>
      </c>
      <c r="J556" s="19" t="s">
        <v>27</v>
      </c>
      <c r="K556" s="19" t="s">
        <v>28</v>
      </c>
      <c r="L556" s="19" t="s">
        <v>29</v>
      </c>
      <c r="M556" s="27" t="s">
        <v>315</v>
      </c>
      <c r="O556" s="23">
        <v>44858.40377438661</v>
      </c>
      <c r="P556" s="1" t="s">
        <v>52</v>
      </c>
      <c r="Q556" s="1" t="s">
        <v>2006</v>
      </c>
      <c r="R556" s="18" t="str">
        <f>VLOOKUP(E556,'Управление'!A:E,4,FALSE)</f>
        <v>236M2</v>
      </c>
      <c r="U556" s="19" t="s">
        <v>33</v>
      </c>
      <c r="X556" s="22"/>
    </row>
    <row r="557" ht="15" customHeight="1">
      <c r="A557" s="1" t="s">
        <v>2007</v>
      </c>
      <c r="B557" s="1" t="s">
        <v>2007</v>
      </c>
      <c r="C557" s="1" t="s">
        <v>318</v>
      </c>
      <c r="D557" s="1" t="s">
        <v>668</v>
      </c>
      <c r="E557" s="17" t="s">
        <v>133</v>
      </c>
      <c r="F557" s="1" t="s">
        <v>2008</v>
      </c>
      <c r="G557" s="1" t="str">
        <f>VLOOKUP(E557,'Управление'!A:E,5,FALSE)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7" s="18">
        <f>VLOOKUP(E557,'Управление'!A:E,3,FALSE)</f>
        <v>385500</v>
      </c>
      <c r="I557" s="19" t="s">
        <v>26</v>
      </c>
      <c r="J557" s="19" t="s">
        <v>27</v>
      </c>
      <c r="K557" s="19" t="s">
        <v>28</v>
      </c>
      <c r="L557" s="19" t="s">
        <v>29</v>
      </c>
      <c r="M557" s="27" t="s">
        <v>320</v>
      </c>
      <c r="O557" s="23">
        <v>44859.356728510844</v>
      </c>
      <c r="P557" s="1" t="s">
        <v>59</v>
      </c>
      <c r="Q557" s="0" t="s">
        <v>2009</v>
      </c>
      <c r="R557" s="18" t="str">
        <f>VLOOKUP(E557,'Управление'!A:E,4,FALSE)</f>
        <v>236M2</v>
      </c>
      <c r="U557" s="19" t="s">
        <v>33</v>
      </c>
      <c r="X557" s="22"/>
    </row>
    <row r="558" ht="15" customHeight="1">
      <c r="A558" s="1" t="s">
        <v>2010</v>
      </c>
      <c r="B558" s="1" t="s">
        <v>2010</v>
      </c>
      <c r="C558" s="1" t="s">
        <v>323</v>
      </c>
      <c r="D558" s="1" t="s">
        <v>140</v>
      </c>
      <c r="E558" s="17" t="s">
        <v>141</v>
      </c>
      <c r="F558" s="1" t="s">
        <v>2011</v>
      </c>
      <c r="G558" s="1" t="str">
        <f>VLOOKUP(E558,'Управление'!A:E,5,FALSE)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8" s="18">
        <f>VLOOKUP(E558,'Управление'!A:E,3,FALSE)</f>
        <v>498000</v>
      </c>
      <c r="I558" s="19" t="s">
        <v>26</v>
      </c>
      <c r="J558" s="19" t="s">
        <v>27</v>
      </c>
      <c r="K558" s="19" t="s">
        <v>28</v>
      </c>
      <c r="L558" s="19" t="s">
        <v>29</v>
      </c>
      <c r="M558" s="27" t="s">
        <v>326</v>
      </c>
      <c r="O558" s="23">
        <v>44860.46855576763</v>
      </c>
      <c r="P558" s="1" t="s">
        <v>66</v>
      </c>
      <c r="Q558" s="0" t="s">
        <v>2012</v>
      </c>
      <c r="R558" s="18" t="str">
        <f>VLOOKUP(E558,'Управление'!A:E,4,FALSE)</f>
        <v>236НЕ2</v>
      </c>
      <c r="U558" s="19" t="s">
        <v>33</v>
      </c>
      <c r="X558" s="22"/>
    </row>
    <row r="559" ht="15" customHeight="1">
      <c r="A559" s="1" t="s">
        <v>2013</v>
      </c>
      <c r="B559" s="1" t="s">
        <v>2013</v>
      </c>
      <c r="C559" s="1" t="s">
        <v>329</v>
      </c>
      <c r="D559" s="1" t="s">
        <v>148</v>
      </c>
      <c r="E559" s="17" t="s">
        <v>149</v>
      </c>
      <c r="F559" s="1" t="s">
        <v>2014</v>
      </c>
      <c r="G559" s="1" t="str">
        <f>VLOOKUP(E559,'Управление'!A:E,5,FALSE)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59" s="18">
        <f>VLOOKUP(E559,'Управление'!A:E,3,FALSE)</f>
        <v>417000</v>
      </c>
      <c r="I559" s="19" t="s">
        <v>26</v>
      </c>
      <c r="J559" s="19" t="s">
        <v>27</v>
      </c>
      <c r="K559" s="19" t="s">
        <v>28</v>
      </c>
      <c r="L559" s="19" t="s">
        <v>29</v>
      </c>
      <c r="M559" s="27" t="s">
        <v>331</v>
      </c>
      <c r="O559" s="23">
        <v>44861.55142370957</v>
      </c>
      <c r="P559" s="1" t="s">
        <v>72</v>
      </c>
      <c r="Q559" s="0" t="s">
        <v>2015</v>
      </c>
      <c r="R559" s="18" t="str">
        <f>VLOOKUP(E559,'Управление'!A:E,4,FALSE)</f>
        <v>238М2</v>
      </c>
      <c r="U559" s="19" t="s">
        <v>33</v>
      </c>
      <c r="X559" s="22"/>
    </row>
    <row r="560" ht="15" customHeight="1">
      <c r="A560" s="1" t="s">
        <v>2016</v>
      </c>
      <c r="B560" s="1" t="s">
        <v>2016</v>
      </c>
      <c r="C560" s="1" t="s">
        <v>334</v>
      </c>
      <c r="D560" s="1" t="s">
        <v>56</v>
      </c>
      <c r="E560" s="17" t="s">
        <v>24</v>
      </c>
      <c r="F560" s="1" t="s">
        <v>2017</v>
      </c>
      <c r="G560" s="1" t="str">
        <f>VLOOKUP(E560,'Управление'!A:E,5,FALSE)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0" s="18">
        <f>VLOOKUP(E560,'Управление'!A:E,3,FALSE)</f>
        <v>525000</v>
      </c>
      <c r="I560" s="19" t="s">
        <v>26</v>
      </c>
      <c r="J560" s="19" t="s">
        <v>27</v>
      </c>
      <c r="K560" s="19" t="s">
        <v>28</v>
      </c>
      <c r="L560" s="19" t="s">
        <v>29</v>
      </c>
      <c r="M560" s="27" t="s">
        <v>336</v>
      </c>
      <c r="O560" s="23">
        <v>44862.4528163972</v>
      </c>
      <c r="P560" s="1" t="s">
        <v>80</v>
      </c>
      <c r="Q560" s="0" t="s">
        <v>2018</v>
      </c>
      <c r="R560" s="18" t="str">
        <f>VLOOKUP(E560,'Управление'!A:E,4,FALSE)</f>
        <v>238НД3</v>
      </c>
      <c r="U560" s="19" t="s">
        <v>33</v>
      </c>
      <c r="X560" s="22"/>
    </row>
    <row r="561" ht="15" customHeight="1">
      <c r="A561" s="1" t="s">
        <v>2019</v>
      </c>
      <c r="B561" s="1" t="s">
        <v>2019</v>
      </c>
      <c r="C561" s="1" t="s">
        <v>339</v>
      </c>
      <c r="D561" s="1" t="s">
        <v>63</v>
      </c>
      <c r="E561" s="17" t="s">
        <v>37</v>
      </c>
      <c r="F561" s="1" t="s">
        <v>2020</v>
      </c>
      <c r="G561" s="1" t="str">
        <f>VLOOKUP(E561,'Управление'!A:E,5,FALSE)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1" s="18">
        <f>VLOOKUP(E561,'Управление'!A:E,3,FALSE)</f>
        <v>595000</v>
      </c>
      <c r="I561" s="19" t="s">
        <v>26</v>
      </c>
      <c r="J561" s="19" t="s">
        <v>27</v>
      </c>
      <c r="K561" s="19" t="s">
        <v>28</v>
      </c>
      <c r="L561" s="19" t="s">
        <v>29</v>
      </c>
      <c r="M561" s="27" t="s">
        <v>341</v>
      </c>
      <c r="O561" s="23">
        <v>44863.390028848495</v>
      </c>
      <c r="P561" s="1" t="s">
        <v>88</v>
      </c>
      <c r="Q561" s="0" t="s">
        <v>2021</v>
      </c>
      <c r="R561" s="18" t="str">
        <f>VLOOKUP(E561,'Управление'!A:E,4,FALSE)</f>
        <v>238НД5</v>
      </c>
      <c r="U561" s="19" t="s">
        <v>33</v>
      </c>
      <c r="X561" s="22"/>
    </row>
    <row r="562" ht="15" customHeight="1">
      <c r="A562" s="1" t="s">
        <v>2022</v>
      </c>
      <c r="B562" s="1" t="s">
        <v>2022</v>
      </c>
      <c r="C562" s="1" t="s">
        <v>344</v>
      </c>
      <c r="D562" s="1" t="s">
        <v>345</v>
      </c>
      <c r="E562" s="17" t="s">
        <v>169</v>
      </c>
      <c r="F562" s="1" t="s">
        <v>2023</v>
      </c>
      <c r="G562" s="1" t="str">
        <f>VLOOKUP(E562,'Управление'!A:E,5,FALSE)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2" s="18">
        <f>VLOOKUP(E562,'Управление'!A:E,3,FALSE)</f>
        <v>682500</v>
      </c>
      <c r="I562" s="19" t="s">
        <v>26</v>
      </c>
      <c r="J562" s="19" t="s">
        <v>27</v>
      </c>
      <c r="K562" s="19" t="s">
        <v>28</v>
      </c>
      <c r="L562" s="19" t="s">
        <v>29</v>
      </c>
      <c r="M562" s="27" t="s">
        <v>347</v>
      </c>
      <c r="O562" s="23">
        <v>44864.5842060846</v>
      </c>
      <c r="P562" s="1" t="s">
        <v>94</v>
      </c>
      <c r="Q562" s="0" t="s">
        <v>2024</v>
      </c>
      <c r="R562" s="18" t="str">
        <f>VLOOKUP(E562,'Управление'!A:E,4,FALSE)</f>
        <v>240БМ</v>
      </c>
      <c r="U562" s="19" t="s">
        <v>33</v>
      </c>
      <c r="X562" s="22"/>
    </row>
    <row r="563" ht="15" customHeight="1">
      <c r="A563" s="1" t="s">
        <v>2025</v>
      </c>
      <c r="B563" s="1" t="s">
        <v>2025</v>
      </c>
      <c r="C563" s="1" t="s">
        <v>350</v>
      </c>
      <c r="D563" s="1" t="s">
        <v>1077</v>
      </c>
      <c r="E563" s="17" t="s">
        <v>177</v>
      </c>
      <c r="F563" s="1" t="s">
        <v>2026</v>
      </c>
      <c r="G563" s="1" t="str">
        <f>VLOOKUP(E563,'Управление'!A:E,5,FALSE)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3" s="18">
        <f>VLOOKUP(E563,'Управление'!A:E,3,FALSE)</f>
        <v>832000</v>
      </c>
      <c r="I563" s="19" t="s">
        <v>26</v>
      </c>
      <c r="J563" s="19" t="s">
        <v>27</v>
      </c>
      <c r="K563" s="19" t="s">
        <v>28</v>
      </c>
      <c r="L563" s="19" t="s">
        <v>29</v>
      </c>
      <c r="M563" s="27" t="s">
        <v>352</v>
      </c>
      <c r="O563" s="23">
        <v>44865.486142984584</v>
      </c>
      <c r="P563" s="1" t="s">
        <v>101</v>
      </c>
      <c r="Q563" s="0" t="s">
        <v>2027</v>
      </c>
      <c r="R563" s="18" t="str">
        <f>VLOOKUP(E563,'Управление'!A:E,4,FALSE)</f>
        <v>240БМ2-4</v>
      </c>
      <c r="U563" s="19" t="s">
        <v>33</v>
      </c>
      <c r="X563" s="22"/>
    </row>
    <row r="564" ht="15" customHeight="1">
      <c r="A564" s="1" t="s">
        <v>2028</v>
      </c>
      <c r="B564" s="1" t="s">
        <v>2028</v>
      </c>
      <c r="C564" s="1" t="s">
        <v>355</v>
      </c>
      <c r="D564" s="1" t="s">
        <v>184</v>
      </c>
      <c r="E564" s="24" t="s">
        <v>185</v>
      </c>
      <c r="F564" s="1" t="s">
        <v>2029</v>
      </c>
      <c r="G564" s="1" t="str">
        <f>VLOOKUP(E564,'Управление'!A:E,5,FALSE)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4" s="18">
        <f>VLOOKUP(E564,'Управление'!A:E,3,FALSE)</f>
        <v>320000</v>
      </c>
      <c r="I564" s="19" t="s">
        <v>26</v>
      </c>
      <c r="J564" s="19" t="s">
        <v>27</v>
      </c>
      <c r="K564" s="19" t="s">
        <v>28</v>
      </c>
      <c r="L564" s="19" t="s">
        <v>29</v>
      </c>
      <c r="M564" s="27" t="s">
        <v>357</v>
      </c>
      <c r="O564" s="23">
        <v>44866.39838509972</v>
      </c>
      <c r="P564" s="1" t="s">
        <v>108</v>
      </c>
      <c r="Q564" s="1" t="s">
        <v>2030</v>
      </c>
      <c r="R564" s="18" t="str">
        <f>VLOOKUP(E564,'Управление'!A:E,4,FALSE)</f>
        <v>236M2</v>
      </c>
      <c r="U564" s="19" t="s">
        <v>33</v>
      </c>
      <c r="X564" s="22"/>
    </row>
    <row r="565" ht="15" customHeight="1">
      <c r="A565" s="1" t="s">
        <v>2031</v>
      </c>
      <c r="B565" s="1" t="s">
        <v>2031</v>
      </c>
      <c r="C565" s="1" t="s">
        <v>360</v>
      </c>
      <c r="D565" s="1" t="s">
        <v>584</v>
      </c>
      <c r="E565" s="24" t="s">
        <v>193</v>
      </c>
      <c r="F565" s="1" t="s">
        <v>2032</v>
      </c>
      <c r="G565" s="1" t="str">
        <f>VLOOKUP(E565,'Управление'!A:E,5,FALSE)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5" s="18">
        <f>VLOOKUP(E565,'Управление'!A:E,3,FALSE)</f>
        <v>331500</v>
      </c>
      <c r="I565" s="19" t="s">
        <v>26</v>
      </c>
      <c r="J565" s="19" t="s">
        <v>27</v>
      </c>
      <c r="K565" s="19" t="s">
        <v>28</v>
      </c>
      <c r="L565" s="19" t="s">
        <v>29</v>
      </c>
      <c r="M565" s="27" t="s">
        <v>362</v>
      </c>
      <c r="O565" s="23">
        <v>44867.278763283786</v>
      </c>
      <c r="P565" s="1" t="s">
        <v>114</v>
      </c>
      <c r="Q565" s="0" t="s">
        <v>2033</v>
      </c>
      <c r="R565" s="18" t="str">
        <f>VLOOKUP(E565,'Управление'!A:E,4,FALSE)</f>
        <v>236M2</v>
      </c>
      <c r="U565" s="19" t="s">
        <v>33</v>
      </c>
      <c r="X565" s="22"/>
    </row>
    <row r="566" ht="15" customHeight="1">
      <c r="A566" s="1" t="s">
        <v>2034</v>
      </c>
      <c r="B566" s="1" t="s">
        <v>2034</v>
      </c>
      <c r="C566" s="1" t="s">
        <v>365</v>
      </c>
      <c r="D566" s="1" t="s">
        <v>366</v>
      </c>
      <c r="E566" s="24" t="s">
        <v>201</v>
      </c>
      <c r="F566" s="1" t="s">
        <v>2035</v>
      </c>
      <c r="G566" s="1" t="str">
        <f>VLOOKUP(E566,'Управление'!A:E,5,FALSE)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6" s="18">
        <f>VLOOKUP(E566,'Управление'!A:E,3,FALSE)</f>
        <v>444000</v>
      </c>
      <c r="I566" s="19" t="s">
        <v>26</v>
      </c>
      <c r="J566" s="19" t="s">
        <v>27</v>
      </c>
      <c r="K566" s="19" t="s">
        <v>28</v>
      </c>
      <c r="L566" s="19" t="s">
        <v>29</v>
      </c>
      <c r="M566" s="27" t="s">
        <v>368</v>
      </c>
      <c r="O566" s="23">
        <v>44868.52852015425</v>
      </c>
      <c r="P566" s="1" t="s">
        <v>120</v>
      </c>
      <c r="Q566" s="0" t="s">
        <v>2036</v>
      </c>
      <c r="R566" s="18" t="str">
        <f>VLOOKUP(E566,'Управление'!A:E,4,FALSE)</f>
        <v>236НЕ2</v>
      </c>
      <c r="U566" s="19" t="s">
        <v>33</v>
      </c>
      <c r="X566" s="22"/>
    </row>
    <row r="567" ht="15" customHeight="1">
      <c r="A567" s="1" t="s">
        <v>2037</v>
      </c>
      <c r="B567" s="1" t="s">
        <v>2037</v>
      </c>
      <c r="C567" s="1" t="s">
        <v>371</v>
      </c>
      <c r="D567" s="1" t="s">
        <v>208</v>
      </c>
      <c r="E567" s="24" t="s">
        <v>209</v>
      </c>
      <c r="F567" s="1" t="s">
        <v>2038</v>
      </c>
      <c r="G567" s="1" t="str">
        <f>VLOOKUP(E567,'Управление'!A:E,5,FALSE)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7" s="18">
        <f>VLOOKUP(E567,'Управление'!A:E,3,FALSE)</f>
        <v>360000</v>
      </c>
      <c r="I567" s="19" t="s">
        <v>26</v>
      </c>
      <c r="J567" s="19" t="s">
        <v>27</v>
      </c>
      <c r="K567" s="19" t="s">
        <v>28</v>
      </c>
      <c r="L567" s="19" t="s">
        <v>29</v>
      </c>
      <c r="M567" s="27" t="s">
        <v>374</v>
      </c>
      <c r="O567" s="23">
        <v>44869.44135492727</v>
      </c>
      <c r="P567" s="1" t="s">
        <v>128</v>
      </c>
      <c r="Q567" s="0" t="s">
        <v>2039</v>
      </c>
      <c r="R567" s="18" t="str">
        <f>VLOOKUP(E567,'Управление'!A:E,4,FALSE)</f>
        <v>238М2</v>
      </c>
      <c r="U567" s="19" t="s">
        <v>33</v>
      </c>
      <c r="X567" s="22"/>
    </row>
    <row r="568" ht="15" customHeight="1">
      <c r="A568" s="1" t="s">
        <v>2040</v>
      </c>
      <c r="B568" s="1" t="s">
        <v>2040</v>
      </c>
      <c r="C568" s="1" t="s">
        <v>377</v>
      </c>
      <c r="D568" s="1" t="s">
        <v>105</v>
      </c>
      <c r="E568" s="24" t="s">
        <v>77</v>
      </c>
      <c r="F568" s="1" t="s">
        <v>2041</v>
      </c>
      <c r="G568" s="1" t="str">
        <f>VLOOKUP(E568,'Управление'!A:E,5,FALSE)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8" s="18">
        <f>VLOOKUP(E568,'Управление'!A:E,3,FALSE)</f>
        <v>435000</v>
      </c>
      <c r="I568" s="19" t="s">
        <v>26</v>
      </c>
      <c r="J568" s="19" t="s">
        <v>27</v>
      </c>
      <c r="K568" s="19" t="s">
        <v>28</v>
      </c>
      <c r="L568" s="19" t="s">
        <v>29</v>
      </c>
      <c r="M568" s="27" t="s">
        <v>379</v>
      </c>
      <c r="O568" s="23">
        <v>44870.52259569154</v>
      </c>
      <c r="P568" s="1" t="s">
        <v>136</v>
      </c>
      <c r="Q568" s="0" t="s">
        <v>2042</v>
      </c>
      <c r="R568" s="18" t="str">
        <f>VLOOKUP(E568,'Управление'!A:E,4,FALSE)</f>
        <v>238НД3</v>
      </c>
      <c r="U568" s="19" t="s">
        <v>33</v>
      </c>
      <c r="X568" s="22"/>
    </row>
    <row r="569" ht="15" customHeight="1">
      <c r="A569" s="1" t="s">
        <v>2043</v>
      </c>
      <c r="B569" s="1" t="s">
        <v>2043</v>
      </c>
      <c r="C569" s="1" t="s">
        <v>382</v>
      </c>
      <c r="D569" s="1" t="s">
        <v>84</v>
      </c>
      <c r="E569" s="24" t="s">
        <v>85</v>
      </c>
      <c r="F569" s="1" t="s">
        <v>2044</v>
      </c>
      <c r="G569" s="1" t="str">
        <f>VLOOKUP(E569,'Управление'!A:E,5,FALSE)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69" s="18">
        <f>VLOOKUP(E569,'Управление'!A:E,3,FALSE)</f>
        <v>458000</v>
      </c>
      <c r="I569" s="19" t="s">
        <v>26</v>
      </c>
      <c r="J569" s="19" t="s">
        <v>27</v>
      </c>
      <c r="K569" s="19" t="s">
        <v>28</v>
      </c>
      <c r="L569" s="19" t="s">
        <v>29</v>
      </c>
      <c r="M569" s="27" t="s">
        <v>384</v>
      </c>
      <c r="O569" s="23">
        <v>44871.45632316567</v>
      </c>
      <c r="P569" s="1" t="s">
        <v>144</v>
      </c>
      <c r="Q569" s="0" t="s">
        <v>2045</v>
      </c>
      <c r="R569" s="18" t="str">
        <f>VLOOKUP(E569,'Управление'!A:E,4,FALSE)</f>
        <v>238НД5</v>
      </c>
      <c r="U569" s="19" t="s">
        <v>33</v>
      </c>
      <c r="X569" s="22"/>
    </row>
    <row r="570" ht="15" customHeight="1">
      <c r="A570" s="1" t="s">
        <v>2046</v>
      </c>
      <c r="B570" s="1" t="s">
        <v>2046</v>
      </c>
      <c r="C570" s="1" t="s">
        <v>387</v>
      </c>
      <c r="D570" s="1" t="s">
        <v>507</v>
      </c>
      <c r="E570" s="24" t="s">
        <v>229</v>
      </c>
      <c r="F570" s="1" t="s">
        <v>2047</v>
      </c>
      <c r="G570" s="1" t="str">
        <f>VLOOKUP(E570,'Управление'!A:E,5,FALSE)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0" s="18">
        <f>VLOOKUP(E570,'Управление'!A:E,3,FALSE)</f>
        <v>615000</v>
      </c>
      <c r="I570" s="19" t="s">
        <v>26</v>
      </c>
      <c r="J570" s="19" t="s">
        <v>27</v>
      </c>
      <c r="K570" s="19" t="s">
        <v>28</v>
      </c>
      <c r="L570" s="19" t="s">
        <v>29</v>
      </c>
      <c r="M570" s="27" t="s">
        <v>389</v>
      </c>
      <c r="O570" s="23">
        <v>44872.59503477569</v>
      </c>
      <c r="P570" s="1" t="s">
        <v>152</v>
      </c>
      <c r="Q570" s="0" t="s">
        <v>2048</v>
      </c>
      <c r="R570" s="18" t="str">
        <f>VLOOKUP(E570,'Управление'!A:E,4,FALSE)</f>
        <v>240БМ</v>
      </c>
      <c r="U570" s="19" t="s">
        <v>33</v>
      </c>
      <c r="X570" s="22"/>
    </row>
    <row r="571" ht="15" customHeight="1">
      <c r="A571" s="1" t="s">
        <v>2049</v>
      </c>
      <c r="B571" s="1" t="s">
        <v>2049</v>
      </c>
      <c r="C571" s="1" t="s">
        <v>392</v>
      </c>
      <c r="D571" s="1" t="s">
        <v>236</v>
      </c>
      <c r="E571" s="24" t="s">
        <v>237</v>
      </c>
      <c r="F571" s="1" t="s">
        <v>2050</v>
      </c>
      <c r="G571" s="1" t="str">
        <f>VLOOKUP(E571,'Управление'!A:E,5,FALSE)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1" s="18">
        <f>VLOOKUP(E571,'Управление'!A:E,3,FALSE)</f>
        <v>724500</v>
      </c>
      <c r="I571" s="19" t="s">
        <v>26</v>
      </c>
      <c r="J571" s="19" t="s">
        <v>27</v>
      </c>
      <c r="K571" s="19" t="s">
        <v>28</v>
      </c>
      <c r="L571" s="19" t="s">
        <v>29</v>
      </c>
      <c r="M571" s="27" t="s">
        <v>395</v>
      </c>
      <c r="O571" s="23">
        <v>44873.362026480005</v>
      </c>
      <c r="P571" s="1" t="s">
        <v>158</v>
      </c>
      <c r="Q571" s="0" t="s">
        <v>2051</v>
      </c>
      <c r="R571" s="18" t="str">
        <f>VLOOKUP(E571,'Управление'!A:E,4,FALSE)</f>
        <v>240БМ2-4</v>
      </c>
      <c r="U571" s="19" t="s">
        <v>33</v>
      </c>
      <c r="X571" s="22"/>
    </row>
    <row r="572" ht="15" customHeight="1">
      <c r="A572" s="1" t="s">
        <v>2052</v>
      </c>
      <c r="B572" s="1" t="s">
        <v>2052</v>
      </c>
      <c r="C572" s="1" t="s">
        <v>398</v>
      </c>
      <c r="D572" s="1" t="s">
        <v>56</v>
      </c>
      <c r="E572" s="17" t="s">
        <v>24</v>
      </c>
      <c r="F572" s="1" t="s">
        <v>2053</v>
      </c>
      <c r="G572" s="1" t="str">
        <f>VLOOKUP(E572,'Управление'!A:E,5,FALSE)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2" s="18">
        <f>VLOOKUP(E572,'Управление'!A:E,3,FALSE)</f>
        <v>525000</v>
      </c>
      <c r="I572" s="19" t="s">
        <v>26</v>
      </c>
      <c r="J572" s="19" t="s">
        <v>27</v>
      </c>
      <c r="K572" s="19" t="s">
        <v>28</v>
      </c>
      <c r="L572" s="19" t="s">
        <v>29</v>
      </c>
      <c r="M572" s="27" t="s">
        <v>400</v>
      </c>
      <c r="O572" s="23">
        <v>44874.337850919634</v>
      </c>
      <c r="P572" s="1" t="s">
        <v>164</v>
      </c>
      <c r="Q572" s="0" t="s">
        <v>2054</v>
      </c>
      <c r="R572" s="18" t="str">
        <f>VLOOKUP(E572,'Управление'!A:E,4,FALSE)</f>
        <v>238НД3</v>
      </c>
      <c r="U572" s="19" t="s">
        <v>33</v>
      </c>
      <c r="X572" s="22"/>
    </row>
    <row r="573" ht="15" customHeight="1">
      <c r="A573" s="1" t="s">
        <v>2055</v>
      </c>
      <c r="B573" s="1" t="s">
        <v>2055</v>
      </c>
      <c r="C573" s="1" t="s">
        <v>403</v>
      </c>
      <c r="D573" s="1" t="s">
        <v>36</v>
      </c>
      <c r="E573" s="17" t="s">
        <v>37</v>
      </c>
      <c r="F573" s="1" t="s">
        <v>2056</v>
      </c>
      <c r="G573" s="1" t="str">
        <f>VLOOKUP(E573,'Управление'!A:E,5,FALSE)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3" s="18">
        <f>VLOOKUP(E573,'Управление'!A:E,3,FALSE)</f>
        <v>595000</v>
      </c>
      <c r="I573" s="19" t="s">
        <v>26</v>
      </c>
      <c r="J573" s="19" t="s">
        <v>27</v>
      </c>
      <c r="K573" s="19" t="s">
        <v>28</v>
      </c>
      <c r="L573" s="19" t="s">
        <v>29</v>
      </c>
      <c r="M573" s="27" t="s">
        <v>405</v>
      </c>
      <c r="O573" s="23">
        <v>44875.28722271995</v>
      </c>
      <c r="P573" s="1" t="s">
        <v>172</v>
      </c>
      <c r="Q573" s="0" t="s">
        <v>2057</v>
      </c>
      <c r="R573" s="18" t="str">
        <f>VLOOKUP(E573,'Управление'!A:E,4,FALSE)</f>
        <v>238НД5</v>
      </c>
      <c r="U573" s="19" t="s">
        <v>33</v>
      </c>
      <c r="X573" s="22"/>
    </row>
    <row r="574" ht="15" customHeight="1">
      <c r="A574" s="1" t="s">
        <v>2058</v>
      </c>
      <c r="B574" s="1" t="s">
        <v>2058</v>
      </c>
      <c r="C574" s="1" t="s">
        <v>2059</v>
      </c>
      <c r="D574" s="1" t="s">
        <v>23</v>
      </c>
      <c r="E574" s="17" t="s">
        <v>24</v>
      </c>
      <c r="F574" s="1" t="s">
        <v>2060</v>
      </c>
      <c r="G574" s="1" t="str">
        <f>VLOOKUP(E574,'Управление'!A:E,5,FALSE)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4" s="18">
        <f>VLOOKUP(E574,'Управление'!A:E,3,FALSE)</f>
        <v>525000</v>
      </c>
      <c r="I574" s="19" t="s">
        <v>26</v>
      </c>
      <c r="J574" s="19" t="s">
        <v>27</v>
      </c>
      <c r="K574" s="19" t="s">
        <v>28</v>
      </c>
      <c r="L574" s="19" t="s">
        <v>29</v>
      </c>
      <c r="M574" s="20" t="s">
        <v>30</v>
      </c>
      <c r="O574" s="23">
        <v>44876.278272444244</v>
      </c>
      <c r="P574" s="1" t="s">
        <v>180</v>
      </c>
      <c r="Q574" s="0" t="s">
        <v>2061</v>
      </c>
      <c r="R574" s="18" t="str">
        <f>VLOOKUP(E574,'Управление'!A:E,4,FALSE)</f>
        <v>238НД3</v>
      </c>
      <c r="U574" s="19" t="s">
        <v>33</v>
      </c>
      <c r="X574" s="22"/>
    </row>
    <row r="575" ht="15" customHeight="1">
      <c r="A575" s="1" t="s">
        <v>2062</v>
      </c>
      <c r="B575" s="1" t="s">
        <v>2062</v>
      </c>
      <c r="C575" s="1" t="s">
        <v>1615</v>
      </c>
      <c r="D575" s="1" t="s">
        <v>36</v>
      </c>
      <c r="E575" s="17" t="s">
        <v>37</v>
      </c>
      <c r="F575" s="1" t="s">
        <v>2063</v>
      </c>
      <c r="G575" s="1" t="str">
        <f>VLOOKUP(E575,'Управление'!A:E,5,FALSE)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5" s="18">
        <f>VLOOKUP(E575,'Управление'!A:E,3,FALSE)</f>
        <v>595000</v>
      </c>
      <c r="I575" s="19" t="s">
        <v>26</v>
      </c>
      <c r="J575" s="19" t="s">
        <v>27</v>
      </c>
      <c r="K575" s="19" t="s">
        <v>28</v>
      </c>
      <c r="L575" s="19" t="s">
        <v>29</v>
      </c>
      <c r="M575" s="20" t="s">
        <v>39</v>
      </c>
      <c r="O575" s="23">
        <v>44877.27237544253</v>
      </c>
      <c r="P575" s="1" t="s">
        <v>188</v>
      </c>
      <c r="Q575" s="0" t="s">
        <v>2064</v>
      </c>
      <c r="R575" s="18" t="str">
        <f>VLOOKUP(E575,'Управление'!A:E,4,FALSE)</f>
        <v>238НД5</v>
      </c>
      <c r="U575" s="19" t="s">
        <v>33</v>
      </c>
      <c r="X575" s="22"/>
    </row>
    <row r="576" ht="15" customHeight="1">
      <c r="A576" s="1" t="s">
        <v>2065</v>
      </c>
      <c r="B576" s="1" t="s">
        <v>2065</v>
      </c>
      <c r="C576" s="1" t="s">
        <v>767</v>
      </c>
      <c r="D576" s="1" t="s">
        <v>23</v>
      </c>
      <c r="E576" s="17" t="s">
        <v>24</v>
      </c>
      <c r="F576" s="1" t="s">
        <v>2066</v>
      </c>
      <c r="G576" s="1" t="str">
        <f>VLOOKUP(E576,'Управление'!A:E,5,FALSE)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6" s="18">
        <f>VLOOKUP(E576,'Управление'!A:E,3,FALSE)</f>
        <v>525000</v>
      </c>
      <c r="I576" s="19" t="s">
        <v>26</v>
      </c>
      <c r="J576" s="19" t="s">
        <v>27</v>
      </c>
      <c r="K576" s="19" t="s">
        <v>28</v>
      </c>
      <c r="L576" s="19" t="s">
        <v>29</v>
      </c>
      <c r="M576" s="20" t="s">
        <v>45</v>
      </c>
      <c r="O576" s="23">
        <v>44878.25613513763</v>
      </c>
      <c r="P576" s="1" t="s">
        <v>196</v>
      </c>
      <c r="Q576" s="0" t="s">
        <v>2067</v>
      </c>
      <c r="R576" s="18" t="str">
        <f>VLOOKUP(E576,'Управление'!A:E,4,FALSE)</f>
        <v>238НД3</v>
      </c>
      <c r="U576" s="19" t="s">
        <v>33</v>
      </c>
      <c r="X576" s="22"/>
    </row>
    <row r="577" ht="15" customHeight="1">
      <c r="A577" s="1" t="s">
        <v>2068</v>
      </c>
      <c r="B577" s="1" t="s">
        <v>2068</v>
      </c>
      <c r="C577" s="1" t="s">
        <v>1786</v>
      </c>
      <c r="D577" s="1" t="s">
        <v>63</v>
      </c>
      <c r="E577" s="17" t="s">
        <v>37</v>
      </c>
      <c r="F577" s="1" t="s">
        <v>2069</v>
      </c>
      <c r="G577" s="1" t="str">
        <f>VLOOKUP(E577,'Управление'!A:E,5,FALSE)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7" s="18">
        <f>VLOOKUP(E577,'Управление'!A:E,3,FALSE)</f>
        <v>595000</v>
      </c>
      <c r="I577" s="19" t="s">
        <v>26</v>
      </c>
      <c r="J577" s="19" t="s">
        <v>27</v>
      </c>
      <c r="K577" s="19" t="s">
        <v>28</v>
      </c>
      <c r="L577" s="19" t="s">
        <v>29</v>
      </c>
      <c r="M577" s="20" t="s">
        <v>58</v>
      </c>
      <c r="O577" s="23">
        <v>44879.6108305273</v>
      </c>
      <c r="P577" s="1" t="s">
        <v>204</v>
      </c>
      <c r="Q577" s="0" t="s">
        <v>2070</v>
      </c>
      <c r="R577" s="18" t="str">
        <f>VLOOKUP(E577,'Управление'!A:E,4,FALSE)</f>
        <v>238НД5</v>
      </c>
      <c r="U577" s="19" t="s">
        <v>33</v>
      </c>
      <c r="X577" s="22"/>
    </row>
    <row r="578" ht="15" customHeight="1">
      <c r="A578" s="1" t="s">
        <v>2071</v>
      </c>
      <c r="B578" s="1" t="s">
        <v>2071</v>
      </c>
      <c r="C578" s="1" t="s">
        <v>774</v>
      </c>
      <c r="D578" s="1" t="s">
        <v>23</v>
      </c>
      <c r="E578" s="17" t="s">
        <v>24</v>
      </c>
      <c r="F578" s="1" t="s">
        <v>2072</v>
      </c>
      <c r="G578" s="1" t="str">
        <f>VLOOKUP(E578,'Управление'!A:E,5,FALSE)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8" s="18">
        <f>VLOOKUP(E578,'Управление'!A:E,3,FALSE)</f>
        <v>525000</v>
      </c>
      <c r="I578" s="19" t="s">
        <v>26</v>
      </c>
      <c r="J578" s="19" t="s">
        <v>27</v>
      </c>
      <c r="K578" s="19" t="s">
        <v>28</v>
      </c>
      <c r="L578" s="19" t="s">
        <v>29</v>
      </c>
      <c r="M578" s="20" t="s">
        <v>71</v>
      </c>
      <c r="O578" s="23">
        <v>44880.593217240275</v>
      </c>
      <c r="P578" s="1" t="s">
        <v>212</v>
      </c>
      <c r="Q578" s="0" t="s">
        <v>2073</v>
      </c>
      <c r="R578" s="18" t="str">
        <f>VLOOKUP(E578,'Управление'!A:E,4,FALSE)</f>
        <v>238НД3</v>
      </c>
      <c r="U578" s="19" t="s">
        <v>33</v>
      </c>
      <c r="X578" s="22"/>
    </row>
    <row r="579" ht="15" customHeight="1">
      <c r="A579" s="1" t="s">
        <v>2074</v>
      </c>
      <c r="B579" s="1" t="s">
        <v>2074</v>
      </c>
      <c r="C579" s="1" t="s">
        <v>426</v>
      </c>
      <c r="D579" s="1" t="s">
        <v>105</v>
      </c>
      <c r="E579" s="24" t="s">
        <v>77</v>
      </c>
      <c r="F579" s="1" t="s">
        <v>2075</v>
      </c>
      <c r="G579" s="1" t="str">
        <f>VLOOKUP(E579,'Управление'!A:E,5,FALSE)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79" s="18">
        <f>VLOOKUP(E579,'Управление'!A:E,3,FALSE)</f>
        <v>435000</v>
      </c>
      <c r="I579" s="19" t="s">
        <v>26</v>
      </c>
      <c r="J579" s="19" t="s">
        <v>27</v>
      </c>
      <c r="K579" s="19" t="s">
        <v>28</v>
      </c>
      <c r="L579" s="19" t="s">
        <v>29</v>
      </c>
      <c r="M579" s="20" t="s">
        <v>79</v>
      </c>
      <c r="O579" s="23">
        <v>44881.35401988222</v>
      </c>
      <c r="P579" s="1" t="s">
        <v>218</v>
      </c>
      <c r="Q579" s="0" t="s">
        <v>2076</v>
      </c>
      <c r="R579" s="18" t="str">
        <f>VLOOKUP(E579,'Управление'!A:E,4,FALSE)</f>
        <v>238НД3</v>
      </c>
      <c r="U579" s="19" t="s">
        <v>33</v>
      </c>
      <c r="X579" s="22"/>
    </row>
    <row r="580" ht="15" customHeight="1">
      <c r="A580" s="1" t="s">
        <v>2077</v>
      </c>
      <c r="B580" s="1" t="s">
        <v>2077</v>
      </c>
      <c r="C580" s="1" t="s">
        <v>607</v>
      </c>
      <c r="D580" s="1" t="s">
        <v>98</v>
      </c>
      <c r="E580" s="24" t="s">
        <v>85</v>
      </c>
      <c r="F580" s="1" t="s">
        <v>2078</v>
      </c>
      <c r="G580" s="1" t="str">
        <f>VLOOKUP(E580,'Управление'!A:E,5,FALSE)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0" s="18">
        <f>VLOOKUP(E580,'Управление'!A:E,3,FALSE)</f>
        <v>458000</v>
      </c>
      <c r="I580" s="19" t="s">
        <v>26</v>
      </c>
      <c r="J580" s="19" t="s">
        <v>27</v>
      </c>
      <c r="K580" s="19" t="s">
        <v>28</v>
      </c>
      <c r="L580" s="19" t="s">
        <v>29</v>
      </c>
      <c r="M580" s="20" t="s">
        <v>93</v>
      </c>
      <c r="O580" s="23">
        <v>44882.332234581074</v>
      </c>
      <c r="P580" s="1" t="s">
        <v>224</v>
      </c>
      <c r="Q580" s="0" t="s">
        <v>2079</v>
      </c>
      <c r="R580" s="18" t="str">
        <f>VLOOKUP(E580,'Управление'!A:E,4,FALSE)</f>
        <v>238НД5</v>
      </c>
      <c r="U580" s="19" t="s">
        <v>33</v>
      </c>
      <c r="X580" s="22"/>
    </row>
    <row r="581" ht="15" customHeight="1">
      <c r="A581" s="1" t="s">
        <v>2080</v>
      </c>
      <c r="B581" s="1" t="s">
        <v>2080</v>
      </c>
      <c r="C581" s="1" t="s">
        <v>667</v>
      </c>
      <c r="D581" s="1" t="s">
        <v>76</v>
      </c>
      <c r="E581" s="24" t="s">
        <v>77</v>
      </c>
      <c r="F581" s="1" t="s">
        <v>2081</v>
      </c>
      <c r="G581" s="1" t="str">
        <f>VLOOKUP(E581,'Управление'!A:E,5,FALSE)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1" s="18">
        <f>VLOOKUP(E581,'Управление'!A:E,3,FALSE)</f>
        <v>435000</v>
      </c>
      <c r="I581" s="19" t="s">
        <v>26</v>
      </c>
      <c r="J581" s="19" t="s">
        <v>27</v>
      </c>
      <c r="K581" s="19" t="s">
        <v>28</v>
      </c>
      <c r="L581" s="19" t="s">
        <v>29</v>
      </c>
      <c r="M581" s="20" t="s">
        <v>113</v>
      </c>
      <c r="O581" s="23">
        <v>44883.29832466653</v>
      </c>
      <c r="P581" s="1" t="s">
        <v>232</v>
      </c>
      <c r="Q581" s="0" t="s">
        <v>2082</v>
      </c>
      <c r="R581" s="18" t="str">
        <f>VLOOKUP(E581,'Управление'!A:E,4,FALSE)</f>
        <v>238НД3</v>
      </c>
      <c r="U581" s="19" t="s">
        <v>33</v>
      </c>
      <c r="X581" s="22"/>
    </row>
    <row r="582" ht="15" customHeight="1">
      <c r="A582" s="1" t="s">
        <v>2083</v>
      </c>
      <c r="B582" s="1" t="s">
        <v>2083</v>
      </c>
      <c r="C582" s="1" t="s">
        <v>846</v>
      </c>
      <c r="D582" s="1" t="s">
        <v>98</v>
      </c>
      <c r="E582" s="24" t="s">
        <v>85</v>
      </c>
      <c r="F582" s="1" t="s">
        <v>2084</v>
      </c>
      <c r="G582" s="1" t="str">
        <f>VLOOKUP(E582,'Управление'!A:E,5,FALSE)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2" s="18">
        <f>VLOOKUP(E582,'Управление'!A:E,3,FALSE)</f>
        <v>458000</v>
      </c>
      <c r="I582" s="19" t="s">
        <v>26</v>
      </c>
      <c r="J582" s="19" t="s">
        <v>27</v>
      </c>
      <c r="K582" s="19" t="s">
        <v>28</v>
      </c>
      <c r="L582" s="19" t="s">
        <v>29</v>
      </c>
      <c r="M582" s="25" t="s">
        <v>135</v>
      </c>
      <c r="O582" s="23">
        <v>44855.43581272287</v>
      </c>
      <c r="P582" s="1" t="s">
        <v>31</v>
      </c>
      <c r="Q582" s="0" t="s">
        <v>2085</v>
      </c>
      <c r="R582" s="18" t="str">
        <f>VLOOKUP(E582,'Управление'!A:E,4,FALSE)</f>
        <v>238НД5</v>
      </c>
      <c r="U582" s="19" t="s">
        <v>33</v>
      </c>
      <c r="X582" s="22"/>
    </row>
    <row r="583" ht="15" customHeight="1">
      <c r="A583" s="1" t="s">
        <v>2086</v>
      </c>
      <c r="B583" s="1" t="s">
        <v>2086</v>
      </c>
      <c r="C583" s="1" t="s">
        <v>199</v>
      </c>
      <c r="D583" s="1" t="s">
        <v>76</v>
      </c>
      <c r="E583" s="24" t="s">
        <v>77</v>
      </c>
      <c r="F583" s="1" t="s">
        <v>2087</v>
      </c>
      <c r="G583" s="1" t="str">
        <f>VLOOKUP(E583,'Управление'!A:E,5,FALSE)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3" s="18">
        <f>VLOOKUP(E583,'Управление'!A:E,3,FALSE)</f>
        <v>435000</v>
      </c>
      <c r="I583" s="19" t="s">
        <v>26</v>
      </c>
      <c r="J583" s="19" t="s">
        <v>27</v>
      </c>
      <c r="K583" s="19" t="s">
        <v>28</v>
      </c>
      <c r="L583" s="19" t="s">
        <v>29</v>
      </c>
      <c r="M583" s="27" t="s">
        <v>203</v>
      </c>
      <c r="O583" s="23">
        <v>44856.34805066115</v>
      </c>
      <c r="P583" s="1" t="s">
        <v>40</v>
      </c>
      <c r="Q583" s="0" t="s">
        <v>2088</v>
      </c>
      <c r="R583" s="18" t="str">
        <f>VLOOKUP(E583,'Управление'!A:E,4,FALSE)</f>
        <v>238НД3</v>
      </c>
      <c r="U583" s="19" t="s">
        <v>33</v>
      </c>
      <c r="X583" s="22"/>
    </row>
    <row r="584" ht="15" customHeight="1">
      <c r="A584" s="1" t="s">
        <v>2089</v>
      </c>
      <c r="B584" s="1" t="s">
        <v>2089</v>
      </c>
      <c r="C584" s="1" t="s">
        <v>622</v>
      </c>
      <c r="D584" s="1" t="s">
        <v>84</v>
      </c>
      <c r="E584" s="24" t="s">
        <v>85</v>
      </c>
      <c r="F584" s="1" t="s">
        <v>2090</v>
      </c>
      <c r="G584" s="1" t="str">
        <f>VLOOKUP(E584,'Управление'!A:E,5,FALSE)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4" s="18">
        <f>VLOOKUP(E584,'Управление'!A:E,3,FALSE)</f>
        <v>458000</v>
      </c>
      <c r="I584" s="19" t="s">
        <v>26</v>
      </c>
      <c r="J584" s="19" t="s">
        <v>27</v>
      </c>
      <c r="K584" s="19" t="s">
        <v>28</v>
      </c>
      <c r="L584" s="19" t="s">
        <v>29</v>
      </c>
      <c r="M584" s="27" t="s">
        <v>211</v>
      </c>
      <c r="O584" s="23">
        <v>44857.46204828844</v>
      </c>
      <c r="P584" s="1" t="s">
        <v>46</v>
      </c>
      <c r="Q584" s="0" t="s">
        <v>2091</v>
      </c>
      <c r="R584" s="18" t="str">
        <f>VLOOKUP(E584,'Управление'!A:E,4,FALSE)</f>
        <v>238НД5</v>
      </c>
      <c r="U584" s="19" t="s">
        <v>33</v>
      </c>
      <c r="X584" s="22"/>
    </row>
    <row r="585" ht="15" customHeight="1">
      <c r="A585" s="1" t="s">
        <v>2092</v>
      </c>
      <c r="B585" s="1" t="s">
        <v>2092</v>
      </c>
      <c r="C585" s="1" t="s">
        <v>2093</v>
      </c>
      <c r="D585" s="1" t="s">
        <v>76</v>
      </c>
      <c r="E585" s="24" t="s">
        <v>77</v>
      </c>
      <c r="F585" s="1" t="s">
        <v>2094</v>
      </c>
      <c r="G585" s="1" t="str">
        <f>VLOOKUP(E585,'Управление'!A:E,5,FALSE)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5" s="18">
        <f>VLOOKUP(E585,'Управление'!A:E,3,FALSE)</f>
        <v>435000</v>
      </c>
      <c r="I585" s="19" t="s">
        <v>26</v>
      </c>
      <c r="J585" s="19" t="s">
        <v>27</v>
      </c>
      <c r="K585" s="19" t="s">
        <v>28</v>
      </c>
      <c r="L585" s="19" t="s">
        <v>29</v>
      </c>
      <c r="M585" s="20" t="s">
        <v>39</v>
      </c>
      <c r="O585" s="23">
        <v>44858.626399401306</v>
      </c>
      <c r="P585" s="1" t="s">
        <v>52</v>
      </c>
      <c r="Q585" s="0" t="s">
        <v>2095</v>
      </c>
      <c r="R585" s="18" t="str">
        <f>VLOOKUP(E585,'Управление'!A:E,4,FALSE)</f>
        <v>238НД3</v>
      </c>
      <c r="U585" s="19" t="s">
        <v>33</v>
      </c>
      <c r="X585" s="22"/>
    </row>
    <row r="586" ht="15" customHeight="1">
      <c r="A586" s="1" t="s">
        <v>2096</v>
      </c>
      <c r="B586" s="1" t="s">
        <v>2096</v>
      </c>
      <c r="C586" s="1" t="s">
        <v>2097</v>
      </c>
      <c r="D586" s="1" t="s">
        <v>124</v>
      </c>
      <c r="E586" s="17" t="s">
        <v>125</v>
      </c>
      <c r="F586" s="1" t="s">
        <v>2098</v>
      </c>
      <c r="G586" s="1" t="str">
        <f>VLOOKUP(E586,'Управление'!A:E,5,FALSE)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6" s="18">
        <f>VLOOKUP(E586,'Управление'!A:E,3,FALSE)</f>
        <v>381000</v>
      </c>
      <c r="I586" s="19" t="s">
        <v>26</v>
      </c>
      <c r="J586" s="19" t="s">
        <v>27</v>
      </c>
      <c r="K586" s="19" t="s">
        <v>28</v>
      </c>
      <c r="L586" s="19" t="s">
        <v>29</v>
      </c>
      <c r="M586" s="20" t="s">
        <v>45</v>
      </c>
      <c r="O586" s="23">
        <v>44859.58615444001</v>
      </c>
      <c r="P586" s="1" t="s">
        <v>59</v>
      </c>
      <c r="Q586" s="0" t="s">
        <v>2099</v>
      </c>
      <c r="R586" s="18" t="str">
        <f>VLOOKUP(E586,'Управление'!A:E,4,FALSE)</f>
        <v>236M2</v>
      </c>
      <c r="U586" s="19" t="s">
        <v>33</v>
      </c>
      <c r="X586" s="22"/>
    </row>
    <row r="587" ht="15" customHeight="1">
      <c r="A587" s="1" t="s">
        <v>2100</v>
      </c>
      <c r="B587" s="1" t="s">
        <v>2100</v>
      </c>
      <c r="C587" s="1" t="s">
        <v>805</v>
      </c>
      <c r="D587" s="1" t="s">
        <v>668</v>
      </c>
      <c r="E587" s="17" t="s">
        <v>133</v>
      </c>
      <c r="F587" s="1" t="s">
        <v>2101</v>
      </c>
      <c r="G587" s="1" t="str">
        <f>VLOOKUP(E587,'Управление'!A:E,5,FALSE)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7" s="18">
        <f>VLOOKUP(E587,'Управление'!A:E,3,FALSE)</f>
        <v>385500</v>
      </c>
      <c r="I587" s="19" t="s">
        <v>26</v>
      </c>
      <c r="J587" s="19" t="s">
        <v>27</v>
      </c>
      <c r="K587" s="19" t="s">
        <v>28</v>
      </c>
      <c r="L587" s="19" t="s">
        <v>29</v>
      </c>
      <c r="M587" s="20" t="s">
        <v>51</v>
      </c>
      <c r="O587" s="23">
        <v>44860.3378752339</v>
      </c>
      <c r="P587" s="1" t="s">
        <v>66</v>
      </c>
      <c r="Q587" s="0" t="s">
        <v>2102</v>
      </c>
      <c r="R587" s="18" t="str">
        <f>VLOOKUP(E587,'Управление'!A:E,4,FALSE)</f>
        <v>236M2</v>
      </c>
      <c r="U587" s="19" t="s">
        <v>33</v>
      </c>
      <c r="X587" s="22"/>
    </row>
    <row r="588" ht="15" customHeight="1">
      <c r="A588" s="1" t="s">
        <v>2103</v>
      </c>
      <c r="B588" s="1" t="s">
        <v>2103</v>
      </c>
      <c r="C588" s="1" t="s">
        <v>976</v>
      </c>
      <c r="D588" s="1" t="s">
        <v>324</v>
      </c>
      <c r="E588" s="17" t="s">
        <v>141</v>
      </c>
      <c r="F588" s="1" t="s">
        <v>2104</v>
      </c>
      <c r="G588" s="1" t="str">
        <f>VLOOKUP(E588,'Управление'!A:E,5,FALSE)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8" s="18">
        <f>VLOOKUP(E588,'Управление'!A:E,3,FALSE)</f>
        <v>498000</v>
      </c>
      <c r="I588" s="19" t="s">
        <v>26</v>
      </c>
      <c r="J588" s="19" t="s">
        <v>27</v>
      </c>
      <c r="K588" s="19" t="s">
        <v>28</v>
      </c>
      <c r="L588" s="19" t="s">
        <v>29</v>
      </c>
      <c r="M588" s="20" t="s">
        <v>58</v>
      </c>
      <c r="O588" s="23">
        <v>44861.33629496721</v>
      </c>
      <c r="P588" s="1" t="s">
        <v>72</v>
      </c>
      <c r="Q588" s="0" t="s">
        <v>2105</v>
      </c>
      <c r="R588" s="18" t="str">
        <f>VLOOKUP(E588,'Управление'!A:E,4,FALSE)</f>
        <v>236НЕ2</v>
      </c>
      <c r="U588" s="19" t="s">
        <v>33</v>
      </c>
      <c r="X588" s="22"/>
    </row>
    <row r="589" ht="15" customHeight="1">
      <c r="A589" s="1" t="s">
        <v>2106</v>
      </c>
      <c r="B589" s="1" t="s">
        <v>2106</v>
      </c>
      <c r="C589" s="1" t="s">
        <v>2107</v>
      </c>
      <c r="D589" s="1" t="s">
        <v>148</v>
      </c>
      <c r="E589" s="17" t="s">
        <v>149</v>
      </c>
      <c r="F589" s="1" t="s">
        <v>2108</v>
      </c>
      <c r="G589" s="1" t="str">
        <f>VLOOKUP(E589,'Управление'!A:E,5,FALSE)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89" s="18">
        <f>VLOOKUP(E589,'Управление'!A:E,3,FALSE)</f>
        <v>417000</v>
      </c>
      <c r="I589" s="19" t="s">
        <v>26</v>
      </c>
      <c r="J589" s="19" t="s">
        <v>27</v>
      </c>
      <c r="K589" s="19" t="s">
        <v>28</v>
      </c>
      <c r="L589" s="19" t="s">
        <v>29</v>
      </c>
      <c r="M589" s="20" t="s">
        <v>65</v>
      </c>
      <c r="O589" s="23">
        <v>44862.58101670746</v>
      </c>
      <c r="P589" s="1" t="s">
        <v>80</v>
      </c>
      <c r="Q589" s="0" t="s">
        <v>2109</v>
      </c>
      <c r="R589" s="18" t="str">
        <f>VLOOKUP(E589,'Управление'!A:E,4,FALSE)</f>
        <v>238М2</v>
      </c>
      <c r="U589" s="19" t="s">
        <v>33</v>
      </c>
      <c r="X589" s="22"/>
    </row>
    <row r="590" ht="15" customHeight="1">
      <c r="A590" s="1" t="s">
        <v>2110</v>
      </c>
      <c r="B590" s="1" t="s">
        <v>2110</v>
      </c>
      <c r="C590" s="1" t="s">
        <v>1307</v>
      </c>
      <c r="D590" s="1" t="s">
        <v>56</v>
      </c>
      <c r="E590" s="17" t="s">
        <v>24</v>
      </c>
      <c r="F590" s="1" t="s">
        <v>2111</v>
      </c>
      <c r="G590" s="1" t="str">
        <f>VLOOKUP(E590,'Управление'!A:E,5,FALSE)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0" s="18">
        <f>VLOOKUP(E590,'Управление'!A:E,3,FALSE)</f>
        <v>525000</v>
      </c>
      <c r="I590" s="19" t="s">
        <v>26</v>
      </c>
      <c r="J590" s="19" t="s">
        <v>27</v>
      </c>
      <c r="K590" s="19" t="s">
        <v>28</v>
      </c>
      <c r="L590" s="19" t="s">
        <v>29</v>
      </c>
      <c r="M590" s="20" t="s">
        <v>71</v>
      </c>
      <c r="O590" s="23">
        <v>44863.28143980669</v>
      </c>
      <c r="P590" s="1" t="s">
        <v>88</v>
      </c>
      <c r="Q590" s="0" t="s">
        <v>2112</v>
      </c>
      <c r="R590" s="18" t="str">
        <f>VLOOKUP(E590,'Управление'!A:E,4,FALSE)</f>
        <v>238НД3</v>
      </c>
      <c r="U590" s="19" t="s">
        <v>33</v>
      </c>
      <c r="X590" s="22"/>
    </row>
    <row r="591" ht="15" customHeight="1">
      <c r="A591" s="1" t="s">
        <v>2113</v>
      </c>
      <c r="B591" s="1" t="s">
        <v>2113</v>
      </c>
      <c r="C591" s="1" t="s">
        <v>426</v>
      </c>
      <c r="D591" s="1" t="s">
        <v>63</v>
      </c>
      <c r="E591" s="17" t="s">
        <v>37</v>
      </c>
      <c r="F591" s="1" t="s">
        <v>2114</v>
      </c>
      <c r="G591" s="1" t="str">
        <f>VLOOKUP(E591,'Управление'!A:E,5,FALSE)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1" s="18">
        <f>VLOOKUP(E591,'Управление'!A:E,3,FALSE)</f>
        <v>595000</v>
      </c>
      <c r="I591" s="19" t="s">
        <v>26</v>
      </c>
      <c r="J591" s="19" t="s">
        <v>27</v>
      </c>
      <c r="K591" s="19" t="s">
        <v>28</v>
      </c>
      <c r="L591" s="19" t="s">
        <v>29</v>
      </c>
      <c r="M591" s="20" t="s">
        <v>79</v>
      </c>
      <c r="O591" s="23">
        <v>44864.33569647514</v>
      </c>
      <c r="P591" s="1" t="s">
        <v>94</v>
      </c>
      <c r="Q591" s="0" t="s">
        <v>2115</v>
      </c>
      <c r="R591" s="18" t="str">
        <f>VLOOKUP(E591,'Управление'!A:E,4,FALSE)</f>
        <v>238НД5</v>
      </c>
      <c r="U591" s="19" t="s">
        <v>33</v>
      </c>
      <c r="X591" s="22"/>
    </row>
    <row r="592" ht="15" customHeight="1">
      <c r="A592" s="1" t="s">
        <v>2116</v>
      </c>
      <c r="B592" s="1" t="s">
        <v>2116</v>
      </c>
      <c r="C592" s="1" t="s">
        <v>83</v>
      </c>
      <c r="D592" s="1" t="s">
        <v>345</v>
      </c>
      <c r="E592" s="17" t="s">
        <v>169</v>
      </c>
      <c r="F592" s="1" t="s">
        <v>2117</v>
      </c>
      <c r="G592" s="1" t="str">
        <f>VLOOKUP(E592,'Управление'!A:E,5,FALSE)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2" s="18">
        <f>VLOOKUP(E592,'Управление'!A:E,3,FALSE)</f>
        <v>682500</v>
      </c>
      <c r="I592" s="19" t="s">
        <v>26</v>
      </c>
      <c r="J592" s="19" t="s">
        <v>27</v>
      </c>
      <c r="K592" s="19" t="s">
        <v>28</v>
      </c>
      <c r="L592" s="19" t="s">
        <v>29</v>
      </c>
      <c r="M592" s="20" t="s">
        <v>87</v>
      </c>
      <c r="O592" s="23">
        <v>44865.28156156341</v>
      </c>
      <c r="P592" s="1" t="s">
        <v>101</v>
      </c>
      <c r="Q592" s="0" t="s">
        <v>2118</v>
      </c>
      <c r="R592" s="18" t="str">
        <f>VLOOKUP(E592,'Управление'!A:E,4,FALSE)</f>
        <v>240БМ</v>
      </c>
      <c r="U592" s="19" t="s">
        <v>33</v>
      </c>
      <c r="X592" s="22"/>
    </row>
    <row r="593" ht="15" customHeight="1">
      <c r="A593" s="1" t="s">
        <v>2119</v>
      </c>
      <c r="B593" s="1" t="s">
        <v>2119</v>
      </c>
      <c r="C593" s="1" t="s">
        <v>430</v>
      </c>
      <c r="D593" s="1" t="s">
        <v>1077</v>
      </c>
      <c r="E593" s="17" t="s">
        <v>177</v>
      </c>
      <c r="F593" s="1" t="s">
        <v>2120</v>
      </c>
      <c r="G593" s="1" t="str">
        <f>VLOOKUP(E593,'Управление'!A:E,5,FALSE)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3" s="18">
        <f>VLOOKUP(E593,'Управление'!A:E,3,FALSE)</f>
        <v>832000</v>
      </c>
      <c r="I593" s="19" t="s">
        <v>26</v>
      </c>
      <c r="J593" s="19" t="s">
        <v>27</v>
      </c>
      <c r="K593" s="19" t="s">
        <v>28</v>
      </c>
      <c r="L593" s="19" t="s">
        <v>29</v>
      </c>
      <c r="M593" s="20" t="s">
        <v>93</v>
      </c>
      <c r="O593" s="23">
        <v>44866.52676191057</v>
      </c>
      <c r="P593" s="1" t="s">
        <v>108</v>
      </c>
      <c r="Q593" s="0" t="s">
        <v>2121</v>
      </c>
      <c r="R593" s="18" t="str">
        <f>VLOOKUP(E593,'Управление'!A:E,4,FALSE)</f>
        <v>240БМ2-4</v>
      </c>
      <c r="U593" s="19" t="s">
        <v>33</v>
      </c>
      <c r="X593" s="22"/>
    </row>
    <row r="594" ht="15" customHeight="1">
      <c r="A594" s="1" t="s">
        <v>2122</v>
      </c>
      <c r="B594" s="1" t="s">
        <v>2122</v>
      </c>
      <c r="C594" s="1" t="s">
        <v>1320</v>
      </c>
      <c r="D594" s="1" t="s">
        <v>788</v>
      </c>
      <c r="E594" s="24" t="s">
        <v>185</v>
      </c>
      <c r="F594" s="1" t="s">
        <v>2123</v>
      </c>
      <c r="G594" s="1" t="str">
        <f>VLOOKUP(E594,'Управление'!A:E,5,FALSE)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4" s="18">
        <f>VLOOKUP(E594,'Управление'!A:E,3,FALSE)</f>
        <v>320000</v>
      </c>
      <c r="I594" s="19" t="s">
        <v>26</v>
      </c>
      <c r="J594" s="19" t="s">
        <v>27</v>
      </c>
      <c r="K594" s="19" t="s">
        <v>28</v>
      </c>
      <c r="L594" s="19" t="s">
        <v>29</v>
      </c>
      <c r="M594" s="20" t="s">
        <v>100</v>
      </c>
      <c r="O594" s="23">
        <v>44867.52362904256</v>
      </c>
      <c r="P594" s="1" t="s">
        <v>114</v>
      </c>
      <c r="Q594" s="0" t="s">
        <v>2124</v>
      </c>
      <c r="R594" s="18" t="str">
        <f>VLOOKUP(E594,'Управление'!A:E,4,FALSE)</f>
        <v>236M2</v>
      </c>
      <c r="U594" s="19" t="s">
        <v>33</v>
      </c>
      <c r="X594" s="22"/>
    </row>
    <row r="595" ht="15" customHeight="1">
      <c r="A595" s="1" t="s">
        <v>2125</v>
      </c>
      <c r="B595" s="1" t="s">
        <v>2125</v>
      </c>
      <c r="C595" s="1" t="s">
        <v>832</v>
      </c>
      <c r="D595" s="1" t="s">
        <v>584</v>
      </c>
      <c r="E595" s="24" t="s">
        <v>193</v>
      </c>
      <c r="F595" s="1" t="s">
        <v>2126</v>
      </c>
      <c r="G595" s="1" t="str">
        <f>VLOOKUP(E595,'Управление'!A:E,5,FALSE)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5" s="18">
        <f>VLOOKUP(E595,'Управление'!A:E,3,FALSE)</f>
        <v>331500</v>
      </c>
      <c r="I595" s="19" t="s">
        <v>26</v>
      </c>
      <c r="J595" s="19" t="s">
        <v>27</v>
      </c>
      <c r="K595" s="19" t="s">
        <v>28</v>
      </c>
      <c r="L595" s="19" t="s">
        <v>29</v>
      </c>
      <c r="M595" s="20" t="s">
        <v>107</v>
      </c>
      <c r="O595" s="23">
        <v>44868.274005910454</v>
      </c>
      <c r="P595" s="1" t="s">
        <v>120</v>
      </c>
      <c r="Q595" s="0" t="s">
        <v>2127</v>
      </c>
      <c r="R595" s="18" t="str">
        <f>VLOOKUP(E595,'Управление'!A:E,4,FALSE)</f>
        <v>236M2</v>
      </c>
      <c r="U595" s="19" t="s">
        <v>33</v>
      </c>
      <c r="X595" s="22"/>
    </row>
    <row r="596" ht="15" customHeight="1">
      <c r="A596" s="1" t="s">
        <v>2128</v>
      </c>
      <c r="B596" s="1" t="s">
        <v>2128</v>
      </c>
      <c r="C596" s="1" t="s">
        <v>611</v>
      </c>
      <c r="D596" s="1" t="s">
        <v>366</v>
      </c>
      <c r="E596" s="24" t="s">
        <v>201</v>
      </c>
      <c r="F596" s="1" t="s">
        <v>2129</v>
      </c>
      <c r="G596" s="1" t="str">
        <f>VLOOKUP(E596,'Управление'!A:E,5,FALSE)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6" s="18">
        <f>VLOOKUP(E596,'Управление'!A:E,3,FALSE)</f>
        <v>444000</v>
      </c>
      <c r="I596" s="19" t="s">
        <v>26</v>
      </c>
      <c r="J596" s="19" t="s">
        <v>27</v>
      </c>
      <c r="K596" s="19" t="s">
        <v>28</v>
      </c>
      <c r="L596" s="19" t="s">
        <v>29</v>
      </c>
      <c r="M596" s="20" t="s">
        <v>113</v>
      </c>
      <c r="O596" s="23">
        <v>44869.264779857054</v>
      </c>
      <c r="P596" s="1" t="s">
        <v>128</v>
      </c>
      <c r="Q596" s="0" t="s">
        <v>2130</v>
      </c>
      <c r="R596" s="18" t="str">
        <f>VLOOKUP(E596,'Управление'!A:E,4,FALSE)</f>
        <v>236НЕ2</v>
      </c>
      <c r="U596" s="19" t="s">
        <v>33</v>
      </c>
      <c r="X596" s="22"/>
    </row>
    <row r="597" ht="15" customHeight="1">
      <c r="A597" s="1" t="s">
        <v>2131</v>
      </c>
      <c r="B597" s="1" t="s">
        <v>2131</v>
      </c>
      <c r="C597" s="1" t="s">
        <v>1006</v>
      </c>
      <c r="D597" s="1" t="s">
        <v>208</v>
      </c>
      <c r="E597" s="24" t="s">
        <v>209</v>
      </c>
      <c r="F597" s="1" t="s">
        <v>2132</v>
      </c>
      <c r="G597" s="1" t="str">
        <f>VLOOKUP(E597,'Управление'!A:E,5,FALSE)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7" s="18">
        <f>VLOOKUP(E597,'Управление'!A:E,3,FALSE)</f>
        <v>360000</v>
      </c>
      <c r="I597" s="19" t="s">
        <v>26</v>
      </c>
      <c r="J597" s="19" t="s">
        <v>27</v>
      </c>
      <c r="K597" s="19" t="s">
        <v>28</v>
      </c>
      <c r="L597" s="19" t="s">
        <v>29</v>
      </c>
      <c r="M597" s="20" t="s">
        <v>119</v>
      </c>
      <c r="O597" s="23">
        <v>44870.612127954446</v>
      </c>
      <c r="P597" s="1" t="s">
        <v>136</v>
      </c>
      <c r="Q597" s="0" t="s">
        <v>2133</v>
      </c>
      <c r="R597" s="18" t="str">
        <f>VLOOKUP(E597,'Управление'!A:E,4,FALSE)</f>
        <v>238М2</v>
      </c>
      <c r="U597" s="19" t="s">
        <v>33</v>
      </c>
      <c r="X597" s="22"/>
    </row>
    <row r="598" ht="15" customHeight="1">
      <c r="A598" s="1" t="s">
        <v>2134</v>
      </c>
      <c r="B598" s="1" t="s">
        <v>2134</v>
      </c>
      <c r="C598" s="1" t="s">
        <v>1819</v>
      </c>
      <c r="D598" s="1" t="s">
        <v>105</v>
      </c>
      <c r="E598" s="24" t="s">
        <v>77</v>
      </c>
      <c r="F598" s="1" t="s">
        <v>2135</v>
      </c>
      <c r="G598" s="1" t="str">
        <f>VLOOKUP(E598,'Управление'!A:E,5,FALSE)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8" s="18">
        <f>VLOOKUP(E598,'Управление'!A:E,3,FALSE)</f>
        <v>435000</v>
      </c>
      <c r="I598" s="19" t="s">
        <v>26</v>
      </c>
      <c r="J598" s="19" t="s">
        <v>27</v>
      </c>
      <c r="K598" s="19" t="s">
        <v>28</v>
      </c>
      <c r="L598" s="19" t="s">
        <v>29</v>
      </c>
      <c r="M598" s="20" t="s">
        <v>127</v>
      </c>
      <c r="O598" s="23">
        <v>44871.63716150336</v>
      </c>
      <c r="P598" s="1" t="s">
        <v>144</v>
      </c>
      <c r="Q598" s="0" t="s">
        <v>2136</v>
      </c>
      <c r="R598" s="18" t="str">
        <f>VLOOKUP(E598,'Управление'!A:E,4,FALSE)</f>
        <v>238НД3</v>
      </c>
      <c r="U598" s="19" t="s">
        <v>33</v>
      </c>
      <c r="X598" s="22"/>
    </row>
    <row r="599" ht="15" customHeight="1">
      <c r="A599" s="1" t="s">
        <v>2137</v>
      </c>
      <c r="B599" s="1" t="s">
        <v>2137</v>
      </c>
      <c r="C599" s="1" t="s">
        <v>131</v>
      </c>
      <c r="D599" s="1" t="s">
        <v>84</v>
      </c>
      <c r="E599" s="24" t="s">
        <v>85</v>
      </c>
      <c r="F599" s="1" t="s">
        <v>2138</v>
      </c>
      <c r="G599" s="1" t="str">
        <f>VLOOKUP(E599,'Управление'!A:E,5,FALSE)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599" s="18">
        <f>VLOOKUP(E599,'Управление'!A:E,3,FALSE)</f>
        <v>458000</v>
      </c>
      <c r="I599" s="19" t="s">
        <v>26</v>
      </c>
      <c r="J599" s="19" t="s">
        <v>27</v>
      </c>
      <c r="K599" s="19" t="s">
        <v>28</v>
      </c>
      <c r="L599" s="19" t="s">
        <v>29</v>
      </c>
      <c r="M599" s="25" t="s">
        <v>135</v>
      </c>
      <c r="O599" s="23">
        <v>44872.59448638142</v>
      </c>
      <c r="P599" s="1" t="s">
        <v>152</v>
      </c>
      <c r="Q599" s="0" t="s">
        <v>2139</v>
      </c>
      <c r="R599" s="18" t="str">
        <f>VLOOKUP(E599,'Управление'!A:E,4,FALSE)</f>
        <v>238НД5</v>
      </c>
      <c r="U599" s="19" t="s">
        <v>33</v>
      </c>
      <c r="X599" s="22"/>
    </row>
    <row r="600" ht="15" customHeight="1">
      <c r="A600" s="1" t="s">
        <v>2140</v>
      </c>
      <c r="B600" s="1" t="s">
        <v>2140</v>
      </c>
      <c r="C600" s="1" t="s">
        <v>506</v>
      </c>
      <c r="D600" s="1" t="s">
        <v>507</v>
      </c>
      <c r="E600" s="24" t="s">
        <v>229</v>
      </c>
      <c r="F600" s="1" t="s">
        <v>2141</v>
      </c>
      <c r="G600" s="1" t="str">
        <f>VLOOKUP(E600,'Управление'!A:E,5,FALSE)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0" s="18">
        <f>VLOOKUP(E600,'Управление'!A:E,3,FALSE)</f>
        <v>615000</v>
      </c>
      <c r="I600" s="19" t="s">
        <v>26</v>
      </c>
      <c r="J600" s="19" t="s">
        <v>27</v>
      </c>
      <c r="K600" s="19" t="s">
        <v>28</v>
      </c>
      <c r="L600" s="19" t="s">
        <v>29</v>
      </c>
      <c r="M600" s="26" t="s">
        <v>143</v>
      </c>
      <c r="O600" s="23">
        <v>44873.5938583314</v>
      </c>
      <c r="P600" s="1" t="s">
        <v>158</v>
      </c>
      <c r="Q600" s="0" t="s">
        <v>2142</v>
      </c>
      <c r="R600" s="18" t="str">
        <f>VLOOKUP(E600,'Управление'!A:E,4,FALSE)</f>
        <v>240БМ</v>
      </c>
      <c r="U600" s="19" t="s">
        <v>33</v>
      </c>
      <c r="X600" s="22"/>
    </row>
    <row r="601" ht="15" customHeight="1">
      <c r="A601" s="1" t="s">
        <v>2143</v>
      </c>
      <c r="B601" s="1" t="s">
        <v>2143</v>
      </c>
      <c r="C601" s="1" t="s">
        <v>282</v>
      </c>
      <c r="D601" s="1" t="s">
        <v>236</v>
      </c>
      <c r="E601" s="24" t="s">
        <v>237</v>
      </c>
      <c r="F601" s="1" t="s">
        <v>2144</v>
      </c>
      <c r="G601" s="1" t="str">
        <f>VLOOKUP(E601,'Управление'!A:E,5,FALSE)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1" s="18">
        <f>VLOOKUP(E601,'Управление'!A:E,3,FALSE)</f>
        <v>724500</v>
      </c>
      <c r="I601" s="19" t="s">
        <v>26</v>
      </c>
      <c r="J601" s="19" t="s">
        <v>27</v>
      </c>
      <c r="K601" s="19" t="s">
        <v>28</v>
      </c>
      <c r="L601" s="19" t="s">
        <v>29</v>
      </c>
      <c r="M601" s="27" t="s">
        <v>284</v>
      </c>
      <c r="O601" s="23">
        <v>44874.628318840005</v>
      </c>
      <c r="P601" s="1" t="s">
        <v>164</v>
      </c>
      <c r="Q601" s="0" t="s">
        <v>2145</v>
      </c>
      <c r="R601" s="18" t="str">
        <f>VLOOKUP(E601,'Управление'!A:E,4,FALSE)</f>
        <v>240БМ2-4</v>
      </c>
      <c r="U601" s="19" t="s">
        <v>33</v>
      </c>
      <c r="X601" s="22"/>
    </row>
    <row r="602" ht="15" customHeight="1">
      <c r="A602" s="1" t="s">
        <v>2146</v>
      </c>
      <c r="B602" s="1" t="s">
        <v>2146</v>
      </c>
      <c r="C602" s="1" t="s">
        <v>287</v>
      </c>
      <c r="D602" s="1" t="s">
        <v>23</v>
      </c>
      <c r="E602" s="17" t="s">
        <v>24</v>
      </c>
      <c r="F602" s="1" t="s">
        <v>2147</v>
      </c>
      <c r="G602" s="1" t="str">
        <f>VLOOKUP(E602,'Управление'!A:E,5,FALSE)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2" s="18">
        <f>VLOOKUP(E602,'Управление'!A:E,3,FALSE)</f>
        <v>525000</v>
      </c>
      <c r="I602" s="19" t="s">
        <v>26</v>
      </c>
      <c r="J602" s="19" t="s">
        <v>27</v>
      </c>
      <c r="K602" s="19" t="s">
        <v>28</v>
      </c>
      <c r="L602" s="19" t="s">
        <v>29</v>
      </c>
      <c r="M602" s="27" t="s">
        <v>289</v>
      </c>
      <c r="O602" s="23">
        <v>44875.454962121774</v>
      </c>
      <c r="P602" s="1" t="s">
        <v>172</v>
      </c>
      <c r="Q602" s="0" t="s">
        <v>2148</v>
      </c>
      <c r="R602" s="18" t="str">
        <f>VLOOKUP(E602,'Управление'!A:E,4,FALSE)</f>
        <v>238НД3</v>
      </c>
      <c r="U602" s="19" t="s">
        <v>33</v>
      </c>
      <c r="X602" s="22"/>
    </row>
    <row r="603" ht="15" customHeight="1">
      <c r="A603" s="1" t="s">
        <v>2149</v>
      </c>
      <c r="B603" s="1" t="s">
        <v>2149</v>
      </c>
      <c r="C603" s="1" t="s">
        <v>292</v>
      </c>
      <c r="D603" s="1" t="s">
        <v>36</v>
      </c>
      <c r="E603" s="17" t="s">
        <v>37</v>
      </c>
      <c r="F603" s="1" t="s">
        <v>2150</v>
      </c>
      <c r="G603" s="1" t="str">
        <f>VLOOKUP(E603,'Управление'!A:E,5,FALSE)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3" s="18">
        <f>VLOOKUP(E603,'Управление'!A:E,3,FALSE)</f>
        <v>595000</v>
      </c>
      <c r="I603" s="19" t="s">
        <v>26</v>
      </c>
      <c r="J603" s="19" t="s">
        <v>27</v>
      </c>
      <c r="K603" s="19" t="s">
        <v>28</v>
      </c>
      <c r="L603" s="19" t="s">
        <v>29</v>
      </c>
      <c r="M603" s="27" t="s">
        <v>294</v>
      </c>
      <c r="O603" s="23">
        <v>44876.63023482508</v>
      </c>
      <c r="P603" s="1" t="s">
        <v>180</v>
      </c>
      <c r="Q603" s="0" t="s">
        <v>2151</v>
      </c>
      <c r="R603" s="18" t="str">
        <f>VLOOKUP(E603,'Управление'!A:E,4,FALSE)</f>
        <v>238НД5</v>
      </c>
      <c r="U603" s="19" t="s">
        <v>33</v>
      </c>
      <c r="X603" s="22"/>
    </row>
    <row r="604" ht="15" customHeight="1">
      <c r="A604" s="1" t="s">
        <v>2152</v>
      </c>
      <c r="B604" s="1" t="s">
        <v>2152</v>
      </c>
      <c r="C604" s="1" t="s">
        <v>297</v>
      </c>
      <c r="D604" s="1" t="s">
        <v>23</v>
      </c>
      <c r="E604" s="17" t="s">
        <v>24</v>
      </c>
      <c r="F604" s="1" t="s">
        <v>2153</v>
      </c>
      <c r="G604" s="1" t="str">
        <f>VLOOKUP(E604,'Управление'!A:E,5,FALSE)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4" s="18">
        <f>VLOOKUP(E604,'Управление'!A:E,3,FALSE)</f>
        <v>525000</v>
      </c>
      <c r="I604" s="19" t="s">
        <v>26</v>
      </c>
      <c r="J604" s="19" t="s">
        <v>27</v>
      </c>
      <c r="K604" s="19" t="s">
        <v>28</v>
      </c>
      <c r="L604" s="19" t="s">
        <v>29</v>
      </c>
      <c r="M604" s="27" t="s">
        <v>299</v>
      </c>
      <c r="O604" s="23">
        <v>44877.616336796294</v>
      </c>
      <c r="P604" s="1" t="s">
        <v>188</v>
      </c>
      <c r="Q604" s="0" t="s">
        <v>2154</v>
      </c>
      <c r="R604" s="18" t="str">
        <f>VLOOKUP(E604,'Управление'!A:E,4,FALSE)</f>
        <v>238НД3</v>
      </c>
      <c r="U604" s="19" t="s">
        <v>33</v>
      </c>
      <c r="X604" s="22"/>
    </row>
    <row r="605" ht="15" customHeight="1">
      <c r="A605" s="1" t="s">
        <v>2155</v>
      </c>
      <c r="B605" s="1" t="s">
        <v>2155</v>
      </c>
      <c r="C605" s="1" t="s">
        <v>302</v>
      </c>
      <c r="D605" s="1" t="s">
        <v>36</v>
      </c>
      <c r="E605" s="17" t="s">
        <v>37</v>
      </c>
      <c r="F605" s="1" t="s">
        <v>2156</v>
      </c>
      <c r="G605" s="1" t="str">
        <f>VLOOKUP(E605,'Управление'!A:E,5,FALSE)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5" s="18">
        <f>VLOOKUP(E605,'Управление'!A:E,3,FALSE)</f>
        <v>595000</v>
      </c>
      <c r="I605" s="19" t="s">
        <v>26</v>
      </c>
      <c r="J605" s="19" t="s">
        <v>27</v>
      </c>
      <c r="K605" s="19" t="s">
        <v>28</v>
      </c>
      <c r="L605" s="19" t="s">
        <v>29</v>
      </c>
      <c r="M605" s="27" t="s">
        <v>304</v>
      </c>
      <c r="O605" s="23">
        <v>44878.59892797054</v>
      </c>
      <c r="P605" s="1" t="s">
        <v>196</v>
      </c>
      <c r="Q605" s="0" t="s">
        <v>2157</v>
      </c>
      <c r="R605" s="18" t="str">
        <f>VLOOKUP(E605,'Управление'!A:E,4,FALSE)</f>
        <v>238НД5</v>
      </c>
      <c r="U605" s="19" t="s">
        <v>33</v>
      </c>
      <c r="X605" s="22"/>
    </row>
    <row r="606" ht="15" customHeight="1">
      <c r="A606" s="1" t="s">
        <v>2158</v>
      </c>
      <c r="B606" s="1" t="s">
        <v>2158</v>
      </c>
      <c r="C606" s="1" t="s">
        <v>307</v>
      </c>
      <c r="D606" s="1" t="s">
        <v>56</v>
      </c>
      <c r="E606" s="17" t="s">
        <v>24</v>
      </c>
      <c r="F606" s="1" t="s">
        <v>2159</v>
      </c>
      <c r="G606" s="1" t="str">
        <f>VLOOKUP(E606,'Управление'!A:E,5,FALSE)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6" s="18">
        <f>VLOOKUP(E606,'Управление'!A:E,3,FALSE)</f>
        <v>525000</v>
      </c>
      <c r="I606" s="19" t="s">
        <v>26</v>
      </c>
      <c r="J606" s="19" t="s">
        <v>27</v>
      </c>
      <c r="K606" s="19" t="s">
        <v>28</v>
      </c>
      <c r="L606" s="19" t="s">
        <v>29</v>
      </c>
      <c r="M606" s="27" t="s">
        <v>309</v>
      </c>
      <c r="O606" s="23">
        <v>44879.28636352083</v>
      </c>
      <c r="P606" s="1" t="s">
        <v>204</v>
      </c>
      <c r="Q606" s="0" t="s">
        <v>2160</v>
      </c>
      <c r="R606" s="18" t="str">
        <f>VLOOKUP(E606,'Управление'!A:E,4,FALSE)</f>
        <v>238НД3</v>
      </c>
      <c r="U606" s="19" t="s">
        <v>33</v>
      </c>
      <c r="X606" s="22"/>
    </row>
    <row r="607" ht="15" customHeight="1">
      <c r="A607" s="1" t="s">
        <v>2161</v>
      </c>
      <c r="B607" s="1" t="s">
        <v>2161</v>
      </c>
      <c r="C607" s="1" t="s">
        <v>312</v>
      </c>
      <c r="D607" s="1" t="s">
        <v>63</v>
      </c>
      <c r="E607" s="17" t="s">
        <v>37</v>
      </c>
      <c r="F607" s="1" t="s">
        <v>2162</v>
      </c>
      <c r="G607" s="1" t="str">
        <f>VLOOKUP(E607,'Управление'!A:E,5,FALSE)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7" s="18">
        <f>VLOOKUP(E607,'Управление'!A:E,3,FALSE)</f>
        <v>595000</v>
      </c>
      <c r="I607" s="19" t="s">
        <v>26</v>
      </c>
      <c r="J607" s="19" t="s">
        <v>27</v>
      </c>
      <c r="K607" s="19" t="s">
        <v>28</v>
      </c>
      <c r="L607" s="19" t="s">
        <v>29</v>
      </c>
      <c r="M607" s="27" t="s">
        <v>315</v>
      </c>
      <c r="O607" s="23">
        <v>44880.593231373365</v>
      </c>
      <c r="P607" s="1" t="s">
        <v>212</v>
      </c>
      <c r="Q607" s="0" t="s">
        <v>2163</v>
      </c>
      <c r="R607" s="18" t="str">
        <f>VLOOKUP(E607,'Управление'!A:E,4,FALSE)</f>
        <v>238НД5</v>
      </c>
      <c r="U607" s="19" t="s">
        <v>33</v>
      </c>
      <c r="X607" s="22"/>
    </row>
    <row r="608" ht="15" customHeight="1">
      <c r="A608" s="1" t="s">
        <v>2164</v>
      </c>
      <c r="B608" s="1" t="s">
        <v>2164</v>
      </c>
      <c r="C608" s="1" t="s">
        <v>318</v>
      </c>
      <c r="D608" s="1" t="s">
        <v>23</v>
      </c>
      <c r="E608" s="17" t="s">
        <v>24</v>
      </c>
      <c r="F608" s="1" t="s">
        <v>2165</v>
      </c>
      <c r="G608" s="1" t="str">
        <f>VLOOKUP(E608,'Управление'!A:E,5,FALSE)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8" s="18">
        <f>VLOOKUP(E608,'Управление'!A:E,3,FALSE)</f>
        <v>525000</v>
      </c>
      <c r="I608" s="19" t="s">
        <v>26</v>
      </c>
      <c r="J608" s="19" t="s">
        <v>27</v>
      </c>
      <c r="K608" s="19" t="s">
        <v>28</v>
      </c>
      <c r="L608" s="19" t="s">
        <v>29</v>
      </c>
      <c r="M608" s="27" t="s">
        <v>320</v>
      </c>
      <c r="O608" s="23">
        <v>44881.59957225659</v>
      </c>
      <c r="P608" s="1" t="s">
        <v>218</v>
      </c>
      <c r="Q608" s="0" t="s">
        <v>2166</v>
      </c>
      <c r="R608" s="18" t="str">
        <f>VLOOKUP(E608,'Управление'!A:E,4,FALSE)</f>
        <v>238НД3</v>
      </c>
      <c r="U608" s="19" t="s">
        <v>33</v>
      </c>
      <c r="X608" s="22"/>
    </row>
    <row r="609" ht="15" customHeight="1">
      <c r="A609" s="1" t="s">
        <v>2167</v>
      </c>
      <c r="B609" s="1" t="s">
        <v>2167</v>
      </c>
      <c r="C609" s="1" t="s">
        <v>323</v>
      </c>
      <c r="D609" s="1" t="s">
        <v>105</v>
      </c>
      <c r="E609" s="24" t="s">
        <v>77</v>
      </c>
      <c r="F609" s="1" t="s">
        <v>2168</v>
      </c>
      <c r="G609" s="1" t="str">
        <f>VLOOKUP(E609,'Управление'!A:E,5,FALSE)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09" s="18">
        <f>VLOOKUP(E609,'Управление'!A:E,3,FALSE)</f>
        <v>435000</v>
      </c>
      <c r="I609" s="19" t="s">
        <v>26</v>
      </c>
      <c r="J609" s="19" t="s">
        <v>27</v>
      </c>
      <c r="K609" s="19" t="s">
        <v>28</v>
      </c>
      <c r="L609" s="19" t="s">
        <v>29</v>
      </c>
      <c r="M609" s="27" t="s">
        <v>326</v>
      </c>
      <c r="O609" s="23">
        <v>44882.55011318681</v>
      </c>
      <c r="P609" s="1" t="s">
        <v>224</v>
      </c>
      <c r="Q609" s="0" t="s">
        <v>2169</v>
      </c>
      <c r="R609" s="18" t="str">
        <f>VLOOKUP(E609,'Управление'!A:E,4,FALSE)</f>
        <v>238НД3</v>
      </c>
      <c r="U609" s="19" t="s">
        <v>33</v>
      </c>
      <c r="X609" s="22"/>
    </row>
    <row r="610" ht="15" customHeight="1">
      <c r="A610" s="1" t="s">
        <v>2170</v>
      </c>
      <c r="B610" s="1" t="s">
        <v>2170</v>
      </c>
      <c r="C610" s="1" t="s">
        <v>329</v>
      </c>
      <c r="D610" s="1" t="s">
        <v>98</v>
      </c>
      <c r="E610" s="24" t="s">
        <v>85</v>
      </c>
      <c r="F610" s="1" t="s">
        <v>2171</v>
      </c>
      <c r="G610" s="1" t="str">
        <f>VLOOKUP(E610,'Управление'!A:E,5,FALSE)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0" s="18">
        <f>VLOOKUP(E610,'Управление'!A:E,3,FALSE)</f>
        <v>458000</v>
      </c>
      <c r="I610" s="19" t="s">
        <v>26</v>
      </c>
      <c r="J610" s="19" t="s">
        <v>27</v>
      </c>
      <c r="K610" s="19" t="s">
        <v>28</v>
      </c>
      <c r="L610" s="19" t="s">
        <v>29</v>
      </c>
      <c r="M610" s="27" t="s">
        <v>331</v>
      </c>
      <c r="O610" s="23">
        <v>44883.508459966506</v>
      </c>
      <c r="P610" s="1" t="s">
        <v>232</v>
      </c>
      <c r="Q610" s="0" t="s">
        <v>2172</v>
      </c>
      <c r="R610" s="18" t="str">
        <f>VLOOKUP(E610,'Управление'!A:E,4,FALSE)</f>
        <v>238НД5</v>
      </c>
      <c r="U610" s="19" t="s">
        <v>33</v>
      </c>
      <c r="X610" s="22"/>
    </row>
    <row r="611" ht="15" customHeight="1">
      <c r="A611" s="1" t="s">
        <v>2173</v>
      </c>
      <c r="B611" s="1" t="s">
        <v>2173</v>
      </c>
      <c r="C611" s="1" t="s">
        <v>334</v>
      </c>
      <c r="D611" s="1" t="s">
        <v>105</v>
      </c>
      <c r="E611" s="24" t="s">
        <v>77</v>
      </c>
      <c r="F611" s="1" t="s">
        <v>2174</v>
      </c>
      <c r="G611" s="1" t="str">
        <f>VLOOKUP(E611,'Управление'!A:E,5,FALSE)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1" s="18">
        <f>VLOOKUP(E611,'Управление'!A:E,3,FALSE)</f>
        <v>435000</v>
      </c>
      <c r="I611" s="19" t="s">
        <v>26</v>
      </c>
      <c r="J611" s="19" t="s">
        <v>27</v>
      </c>
      <c r="K611" s="19" t="s">
        <v>28</v>
      </c>
      <c r="L611" s="19" t="s">
        <v>29</v>
      </c>
      <c r="M611" s="27" t="s">
        <v>336</v>
      </c>
      <c r="O611" s="23">
        <v>44855.40749670927</v>
      </c>
      <c r="P611" s="1" t="s">
        <v>31</v>
      </c>
      <c r="Q611" s="0" t="s">
        <v>2175</v>
      </c>
      <c r="R611" s="18" t="str">
        <f>VLOOKUP(E611,'Управление'!A:E,4,FALSE)</f>
        <v>238НД3</v>
      </c>
      <c r="U611" s="19" t="s">
        <v>33</v>
      </c>
      <c r="X611" s="22"/>
    </row>
    <row r="612" ht="15" customHeight="1">
      <c r="A612" s="1" t="s">
        <v>2176</v>
      </c>
      <c r="B612" s="1" t="s">
        <v>2176</v>
      </c>
      <c r="C612" s="1" t="s">
        <v>339</v>
      </c>
      <c r="D612" s="1" t="s">
        <v>98</v>
      </c>
      <c r="E612" s="24" t="s">
        <v>85</v>
      </c>
      <c r="F612" s="1" t="s">
        <v>2177</v>
      </c>
      <c r="G612" s="1" t="str">
        <f>VLOOKUP(E612,'Управление'!A:E,5,FALSE)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2" s="18">
        <f>VLOOKUP(E612,'Управление'!A:E,3,FALSE)</f>
        <v>458000</v>
      </c>
      <c r="I612" s="19" t="s">
        <v>26</v>
      </c>
      <c r="J612" s="19" t="s">
        <v>27</v>
      </c>
      <c r="K612" s="19" t="s">
        <v>28</v>
      </c>
      <c r="L612" s="19" t="s">
        <v>29</v>
      </c>
      <c r="M612" s="27" t="s">
        <v>341</v>
      </c>
      <c r="O612" s="23">
        <v>44856.57010471507</v>
      </c>
      <c r="P612" s="1" t="s">
        <v>40</v>
      </c>
      <c r="Q612" s="0" t="s">
        <v>2178</v>
      </c>
      <c r="R612" s="18" t="str">
        <f>VLOOKUP(E612,'Управление'!A:E,4,FALSE)</f>
        <v>238НД5</v>
      </c>
      <c r="U612" s="19" t="s">
        <v>33</v>
      </c>
      <c r="X612" s="22"/>
    </row>
    <row r="613" ht="15" customHeight="1">
      <c r="A613" s="1" t="s">
        <v>2179</v>
      </c>
      <c r="B613" s="1" t="s">
        <v>2179</v>
      </c>
      <c r="C613" s="1" t="s">
        <v>344</v>
      </c>
      <c r="D613" s="1" t="s">
        <v>105</v>
      </c>
      <c r="E613" s="24" t="s">
        <v>77</v>
      </c>
      <c r="F613" s="1" t="s">
        <v>2180</v>
      </c>
      <c r="G613" s="1" t="str">
        <f>VLOOKUP(E613,'Управление'!A:E,5,FALSE)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3" s="18">
        <f>VLOOKUP(E613,'Управление'!A:E,3,FALSE)</f>
        <v>435000</v>
      </c>
      <c r="I613" s="19" t="s">
        <v>26</v>
      </c>
      <c r="J613" s="19" t="s">
        <v>27</v>
      </c>
      <c r="K613" s="19" t="s">
        <v>28</v>
      </c>
      <c r="L613" s="19" t="s">
        <v>29</v>
      </c>
      <c r="M613" s="27" t="s">
        <v>347</v>
      </c>
      <c r="O613" s="23">
        <v>44857.49565552422</v>
      </c>
      <c r="P613" s="1" t="s">
        <v>46</v>
      </c>
      <c r="Q613" s="0" t="s">
        <v>2181</v>
      </c>
      <c r="R613" s="18" t="str">
        <f>VLOOKUP(E613,'Управление'!A:E,4,FALSE)</f>
        <v>238НД3</v>
      </c>
      <c r="U613" s="19" t="s">
        <v>33</v>
      </c>
      <c r="X613" s="22"/>
    </row>
    <row r="614" ht="15" customHeight="1">
      <c r="A614" s="1" t="s">
        <v>2182</v>
      </c>
      <c r="B614" s="1" t="s">
        <v>2182</v>
      </c>
      <c r="C614" s="1" t="s">
        <v>350</v>
      </c>
      <c r="D614" s="1" t="s">
        <v>98</v>
      </c>
      <c r="E614" s="24" t="s">
        <v>85</v>
      </c>
      <c r="F614" s="1" t="s">
        <v>2183</v>
      </c>
      <c r="G614" s="1" t="str">
        <f>VLOOKUP(E614,'Управление'!A:E,5,FALSE)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4" s="18">
        <f>VLOOKUP(E614,'Управление'!A:E,3,FALSE)</f>
        <v>458000</v>
      </c>
      <c r="I614" s="19" t="s">
        <v>26</v>
      </c>
      <c r="J614" s="19" t="s">
        <v>27</v>
      </c>
      <c r="K614" s="19" t="s">
        <v>28</v>
      </c>
      <c r="L614" s="19" t="s">
        <v>29</v>
      </c>
      <c r="M614" s="27" t="s">
        <v>352</v>
      </c>
      <c r="O614" s="23">
        <v>44858.622799734665</v>
      </c>
      <c r="P614" s="1" t="s">
        <v>52</v>
      </c>
      <c r="Q614" s="0" t="s">
        <v>2184</v>
      </c>
      <c r="R614" s="18" t="str">
        <f>VLOOKUP(E614,'Управление'!A:E,4,FALSE)</f>
        <v>238НД5</v>
      </c>
      <c r="U614" s="19" t="s">
        <v>33</v>
      </c>
      <c r="X614" s="22"/>
    </row>
    <row r="615" ht="15" customHeight="1">
      <c r="A615" s="1" t="s">
        <v>2185</v>
      </c>
      <c r="B615" s="1" t="s">
        <v>2185</v>
      </c>
      <c r="C615" s="1" t="s">
        <v>355</v>
      </c>
      <c r="D615" s="1" t="s">
        <v>76</v>
      </c>
      <c r="E615" s="24" t="s">
        <v>77</v>
      </c>
      <c r="F615" s="1" t="s">
        <v>2186</v>
      </c>
      <c r="G615" s="1" t="str">
        <f>VLOOKUP(E615,'Управление'!A:E,5,FALSE)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5" s="18">
        <f>VLOOKUP(E615,'Управление'!A:E,3,FALSE)</f>
        <v>435000</v>
      </c>
      <c r="I615" s="19" t="s">
        <v>26</v>
      </c>
      <c r="J615" s="19" t="s">
        <v>27</v>
      </c>
      <c r="K615" s="19" t="s">
        <v>28</v>
      </c>
      <c r="L615" s="19" t="s">
        <v>29</v>
      </c>
      <c r="M615" s="27" t="s">
        <v>357</v>
      </c>
      <c r="O615" s="23">
        <v>44859.46939521853</v>
      </c>
      <c r="P615" s="1" t="s">
        <v>59</v>
      </c>
      <c r="Q615" s="0" t="s">
        <v>2187</v>
      </c>
      <c r="R615" s="18" t="str">
        <f>VLOOKUP(E615,'Управление'!A:E,4,FALSE)</f>
        <v>238НД3</v>
      </c>
      <c r="U615" s="19" t="s">
        <v>33</v>
      </c>
      <c r="X615" s="22"/>
    </row>
    <row r="616" ht="15" customHeight="1">
      <c r="A616" s="1" t="s">
        <v>2188</v>
      </c>
      <c r="B616" s="1" t="s">
        <v>2188</v>
      </c>
      <c r="C616" s="1" t="s">
        <v>360</v>
      </c>
      <c r="D616" s="1" t="s">
        <v>313</v>
      </c>
      <c r="E616" s="17" t="s">
        <v>125</v>
      </c>
      <c r="F616" s="1" t="s">
        <v>2189</v>
      </c>
      <c r="G616" s="1" t="str">
        <f>VLOOKUP(E616,'Управление'!A:E,5,FALSE)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6" s="18">
        <f>VLOOKUP(E616,'Управление'!A:E,3,FALSE)</f>
        <v>381000</v>
      </c>
      <c r="I616" s="19" t="s">
        <v>26</v>
      </c>
      <c r="J616" s="19" t="s">
        <v>27</v>
      </c>
      <c r="K616" s="19" t="s">
        <v>28</v>
      </c>
      <c r="L616" s="19" t="s">
        <v>29</v>
      </c>
      <c r="M616" s="27" t="s">
        <v>362</v>
      </c>
      <c r="O616" s="23">
        <v>44860.59649271322</v>
      </c>
      <c r="P616" s="1" t="s">
        <v>66</v>
      </c>
      <c r="Q616" s="0" t="s">
        <v>2190</v>
      </c>
      <c r="R616" s="18" t="str">
        <f>VLOOKUP(E616,'Управление'!A:E,4,FALSE)</f>
        <v>236M2</v>
      </c>
      <c r="U616" s="19" t="s">
        <v>33</v>
      </c>
      <c r="X616" s="22"/>
    </row>
    <row r="617" ht="15" customHeight="1">
      <c r="A617" s="1" t="s">
        <v>2191</v>
      </c>
      <c r="B617" s="1" t="s">
        <v>2191</v>
      </c>
      <c r="C617" s="1" t="s">
        <v>365</v>
      </c>
      <c r="D617" s="1" t="s">
        <v>132</v>
      </c>
      <c r="E617" s="17" t="s">
        <v>133</v>
      </c>
      <c r="F617" s="1" t="s">
        <v>2192</v>
      </c>
      <c r="G617" s="1" t="str">
        <f>VLOOKUP(E617,'Управление'!A:E,5,FALSE)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7" s="18">
        <f>VLOOKUP(E617,'Управление'!A:E,3,FALSE)</f>
        <v>385500</v>
      </c>
      <c r="I617" s="19" t="s">
        <v>26</v>
      </c>
      <c r="J617" s="19" t="s">
        <v>27</v>
      </c>
      <c r="K617" s="19" t="s">
        <v>28</v>
      </c>
      <c r="L617" s="19" t="s">
        <v>29</v>
      </c>
      <c r="M617" s="27" t="s">
        <v>368</v>
      </c>
      <c r="O617" s="23">
        <v>44861.46855466371</v>
      </c>
      <c r="P617" s="1" t="s">
        <v>72</v>
      </c>
      <c r="Q617" s="0" t="s">
        <v>2193</v>
      </c>
      <c r="R617" s="18" t="str">
        <f>VLOOKUP(E617,'Управление'!A:E,4,FALSE)</f>
        <v>236M2</v>
      </c>
      <c r="U617" s="19" t="s">
        <v>33</v>
      </c>
      <c r="X617" s="22"/>
    </row>
    <row r="618" ht="15" customHeight="1">
      <c r="A618" s="1" t="s">
        <v>2194</v>
      </c>
      <c r="B618" s="1" t="s">
        <v>2194</v>
      </c>
      <c r="C618" s="1" t="s">
        <v>371</v>
      </c>
      <c r="D618" s="1" t="s">
        <v>140</v>
      </c>
      <c r="E618" s="17" t="s">
        <v>141</v>
      </c>
      <c r="F618" s="1" t="s">
        <v>2195</v>
      </c>
      <c r="G618" s="1" t="str">
        <f>VLOOKUP(E618,'Управление'!A:E,5,FALSE)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8" s="18">
        <f>VLOOKUP(E618,'Управление'!A:E,3,FALSE)</f>
        <v>498000</v>
      </c>
      <c r="I618" s="19" t="s">
        <v>26</v>
      </c>
      <c r="J618" s="19" t="s">
        <v>27</v>
      </c>
      <c r="K618" s="19" t="s">
        <v>28</v>
      </c>
      <c r="L618" s="19" t="s">
        <v>29</v>
      </c>
      <c r="M618" s="27" t="s">
        <v>374</v>
      </c>
      <c r="O618" s="23">
        <v>44862.332213436304</v>
      </c>
      <c r="P618" s="1" t="s">
        <v>80</v>
      </c>
      <c r="Q618" s="0" t="s">
        <v>2196</v>
      </c>
      <c r="R618" s="18" t="str">
        <f>VLOOKUP(E618,'Управление'!A:E,4,FALSE)</f>
        <v>236НЕ2</v>
      </c>
      <c r="U618" s="19" t="s">
        <v>33</v>
      </c>
      <c r="X618" s="22"/>
    </row>
    <row r="619" ht="15" customHeight="1">
      <c r="A619" s="1" t="s">
        <v>2197</v>
      </c>
      <c r="B619" s="1" t="s">
        <v>2197</v>
      </c>
      <c r="C619" s="1" t="s">
        <v>377</v>
      </c>
      <c r="D619" s="1" t="s">
        <v>676</v>
      </c>
      <c r="E619" s="17" t="s">
        <v>149</v>
      </c>
      <c r="F619" s="1" t="s">
        <v>2198</v>
      </c>
      <c r="G619" s="1" t="str">
        <f>VLOOKUP(E619,'Управление'!A:E,5,FALSE)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19" s="18">
        <f>VLOOKUP(E619,'Управление'!A:E,3,FALSE)</f>
        <v>417000</v>
      </c>
      <c r="I619" s="19" t="s">
        <v>26</v>
      </c>
      <c r="J619" s="19" t="s">
        <v>27</v>
      </c>
      <c r="K619" s="19" t="s">
        <v>28</v>
      </c>
      <c r="L619" s="19" t="s">
        <v>29</v>
      </c>
      <c r="M619" s="27" t="s">
        <v>379</v>
      </c>
      <c r="O619" s="23">
        <v>44863.47005699693</v>
      </c>
      <c r="P619" s="1" t="s">
        <v>88</v>
      </c>
      <c r="Q619" s="0" t="s">
        <v>2199</v>
      </c>
      <c r="R619" s="18" t="str">
        <f>VLOOKUP(E619,'Управление'!A:E,4,FALSE)</f>
        <v>238М2</v>
      </c>
      <c r="U619" s="19" t="s">
        <v>33</v>
      </c>
      <c r="X619" s="22"/>
    </row>
    <row r="620" ht="15" customHeight="1">
      <c r="A620" s="1" t="s">
        <v>2200</v>
      </c>
      <c r="B620" s="1" t="s">
        <v>2200</v>
      </c>
      <c r="C620" s="1" t="s">
        <v>382</v>
      </c>
      <c r="D620" s="1" t="s">
        <v>56</v>
      </c>
      <c r="E620" s="17" t="s">
        <v>24</v>
      </c>
      <c r="F620" s="1" t="s">
        <v>2201</v>
      </c>
      <c r="G620" s="1" t="str">
        <f>VLOOKUP(E620,'Управление'!A:E,5,FALSE)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0" s="18">
        <f>VLOOKUP(E620,'Управление'!A:E,3,FALSE)</f>
        <v>525000</v>
      </c>
      <c r="I620" s="19" t="s">
        <v>26</v>
      </c>
      <c r="J620" s="19" t="s">
        <v>27</v>
      </c>
      <c r="K620" s="19" t="s">
        <v>28</v>
      </c>
      <c r="L620" s="19" t="s">
        <v>29</v>
      </c>
      <c r="M620" s="27" t="s">
        <v>384</v>
      </c>
      <c r="O620" s="23">
        <v>44864.619048601635</v>
      </c>
      <c r="P620" s="1" t="s">
        <v>94</v>
      </c>
      <c r="Q620" s="0" t="s">
        <v>2202</v>
      </c>
      <c r="R620" s="18" t="str">
        <f>VLOOKUP(E620,'Управление'!A:E,4,FALSE)</f>
        <v>238НД3</v>
      </c>
      <c r="U620" s="19" t="s">
        <v>33</v>
      </c>
      <c r="X620" s="22"/>
    </row>
    <row r="621" ht="15" customHeight="1">
      <c r="A621" s="1" t="s">
        <v>2203</v>
      </c>
      <c r="B621" s="1" t="s">
        <v>2203</v>
      </c>
      <c r="C621" s="1" t="s">
        <v>387</v>
      </c>
      <c r="D621" s="1" t="s">
        <v>36</v>
      </c>
      <c r="E621" s="17" t="s">
        <v>37</v>
      </c>
      <c r="F621" s="1" t="s">
        <v>2204</v>
      </c>
      <c r="G621" s="1" t="str">
        <f>VLOOKUP(E621,'Управление'!A:E,5,FALSE)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1" s="18">
        <f>VLOOKUP(E621,'Управление'!A:E,3,FALSE)</f>
        <v>595000</v>
      </c>
      <c r="I621" s="19" t="s">
        <v>26</v>
      </c>
      <c r="J621" s="19" t="s">
        <v>27</v>
      </c>
      <c r="K621" s="19" t="s">
        <v>28</v>
      </c>
      <c r="L621" s="19" t="s">
        <v>29</v>
      </c>
      <c r="M621" s="27" t="s">
        <v>389</v>
      </c>
      <c r="O621" s="23">
        <v>44865.640579474326</v>
      </c>
      <c r="P621" s="1" t="s">
        <v>101</v>
      </c>
      <c r="Q621" s="0" t="s">
        <v>2205</v>
      </c>
      <c r="R621" s="18" t="str">
        <f>VLOOKUP(E621,'Управление'!A:E,4,FALSE)</f>
        <v>238НД5</v>
      </c>
      <c r="U621" s="19" t="s">
        <v>33</v>
      </c>
      <c r="X621" s="22"/>
    </row>
    <row r="622" ht="15" customHeight="1">
      <c r="A622" s="1" t="s">
        <v>2206</v>
      </c>
      <c r="B622" s="1" t="s">
        <v>2206</v>
      </c>
      <c r="C622" s="1" t="s">
        <v>392</v>
      </c>
      <c r="D622" s="1" t="s">
        <v>168</v>
      </c>
      <c r="E622" s="17" t="s">
        <v>169</v>
      </c>
      <c r="F622" s="1" t="s">
        <v>2207</v>
      </c>
      <c r="G622" s="1" t="str">
        <f>VLOOKUP(E622,'Управление'!A:E,5,FALSE)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2" s="18">
        <f>VLOOKUP(E622,'Управление'!A:E,3,FALSE)</f>
        <v>682500</v>
      </c>
      <c r="I622" s="19" t="s">
        <v>26</v>
      </c>
      <c r="J622" s="19" t="s">
        <v>27</v>
      </c>
      <c r="K622" s="19" t="s">
        <v>28</v>
      </c>
      <c r="L622" s="19" t="s">
        <v>29</v>
      </c>
      <c r="M622" s="27" t="s">
        <v>395</v>
      </c>
      <c r="O622" s="23">
        <v>44866.61796620182</v>
      </c>
      <c r="P622" s="1" t="s">
        <v>108</v>
      </c>
      <c r="Q622" s="0" t="s">
        <v>2208</v>
      </c>
      <c r="R622" s="18" t="str">
        <f>VLOOKUP(E622,'Управление'!A:E,4,FALSE)</f>
        <v>240БМ</v>
      </c>
      <c r="U622" s="19" t="s">
        <v>33</v>
      </c>
      <c r="X622" s="22"/>
    </row>
    <row r="623" ht="15" customHeight="1">
      <c r="A623" s="1" t="s">
        <v>2209</v>
      </c>
      <c r="B623" s="1" t="s">
        <v>2209</v>
      </c>
      <c r="C623" s="1" t="s">
        <v>398</v>
      </c>
      <c r="D623" s="1" t="s">
        <v>176</v>
      </c>
      <c r="E623" s="17" t="s">
        <v>177</v>
      </c>
      <c r="F623" s="1" t="s">
        <v>2210</v>
      </c>
      <c r="G623" s="1" t="str">
        <f>VLOOKUP(E623,'Управление'!A:E,5,FALSE)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3" s="18">
        <f>VLOOKUP(E623,'Управление'!A:E,3,FALSE)</f>
        <v>832000</v>
      </c>
      <c r="I623" s="19" t="s">
        <v>26</v>
      </c>
      <c r="J623" s="19" t="s">
        <v>27</v>
      </c>
      <c r="K623" s="19" t="s">
        <v>28</v>
      </c>
      <c r="L623" s="19" t="s">
        <v>29</v>
      </c>
      <c r="M623" s="27" t="s">
        <v>400</v>
      </c>
      <c r="O623" s="23">
        <v>44867.2809076008</v>
      </c>
      <c r="P623" s="1" t="s">
        <v>114</v>
      </c>
      <c r="Q623" s="0" t="s">
        <v>2211</v>
      </c>
      <c r="R623" s="18" t="str">
        <f>VLOOKUP(E623,'Управление'!A:E,4,FALSE)</f>
        <v>240БМ2-4</v>
      </c>
      <c r="U623" s="19" t="s">
        <v>33</v>
      </c>
      <c r="X623" s="22"/>
    </row>
    <row r="624" ht="15" customHeight="1">
      <c r="A624" s="1" t="s">
        <v>2212</v>
      </c>
      <c r="B624" s="1" t="s">
        <v>2212</v>
      </c>
      <c r="C624" s="1" t="s">
        <v>403</v>
      </c>
      <c r="D624" s="1" t="s">
        <v>184</v>
      </c>
      <c r="E624" s="24" t="s">
        <v>185</v>
      </c>
      <c r="F624" s="1" t="s">
        <v>2213</v>
      </c>
      <c r="G624" s="1" t="str">
        <f>VLOOKUP(E624,'Управление'!A:E,5,FALSE)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4" s="18">
        <f>VLOOKUP(E624,'Управление'!A:E,3,FALSE)</f>
        <v>320000</v>
      </c>
      <c r="I624" s="19" t="s">
        <v>26</v>
      </c>
      <c r="J624" s="19" t="s">
        <v>27</v>
      </c>
      <c r="K624" s="19" t="s">
        <v>28</v>
      </c>
      <c r="L624" s="19" t="s">
        <v>29</v>
      </c>
      <c r="M624" s="27" t="s">
        <v>405</v>
      </c>
      <c r="O624" s="23">
        <v>44868.46154446868</v>
      </c>
      <c r="P624" s="1" t="s">
        <v>120</v>
      </c>
      <c r="Q624" s="0" t="s">
        <v>2214</v>
      </c>
      <c r="R624" s="18" t="str">
        <f>VLOOKUP(E624,'Управление'!A:E,4,FALSE)</f>
        <v>236M2</v>
      </c>
      <c r="U624" s="19" t="s">
        <v>33</v>
      </c>
      <c r="X624" s="22"/>
    </row>
    <row r="625" ht="15" customHeight="1">
      <c r="A625" s="1" t="s">
        <v>2215</v>
      </c>
      <c r="B625" s="1" t="s">
        <v>2215</v>
      </c>
      <c r="C625" s="1" t="s">
        <v>2216</v>
      </c>
      <c r="D625" s="1" t="s">
        <v>192</v>
      </c>
      <c r="E625" s="24" t="s">
        <v>193</v>
      </c>
      <c r="F625" s="1" t="s">
        <v>2217</v>
      </c>
      <c r="G625" s="1" t="str">
        <f>VLOOKUP(E625,'Управление'!A:E,5,FALSE)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5" s="18">
        <f>VLOOKUP(E625,'Управление'!A:E,3,FALSE)</f>
        <v>331500</v>
      </c>
      <c r="I625" s="19" t="s">
        <v>26</v>
      </c>
      <c r="J625" s="19" t="s">
        <v>27</v>
      </c>
      <c r="K625" s="19" t="s">
        <v>28</v>
      </c>
      <c r="L625" s="19" t="s">
        <v>29</v>
      </c>
      <c r="M625" s="20" t="s">
        <v>30</v>
      </c>
      <c r="O625" s="23">
        <v>44869.39345767963</v>
      </c>
      <c r="P625" s="1" t="s">
        <v>128</v>
      </c>
      <c r="Q625" s="0" t="s">
        <v>2218</v>
      </c>
      <c r="R625" s="18" t="str">
        <f>VLOOKUP(E625,'Управление'!A:E,4,FALSE)</f>
        <v>236M2</v>
      </c>
      <c r="U625" s="19" t="s">
        <v>33</v>
      </c>
      <c r="X625" s="22"/>
    </row>
    <row r="626" ht="15" customHeight="1">
      <c r="A626" s="1" t="s">
        <v>2219</v>
      </c>
      <c r="B626" s="1" t="s">
        <v>2219</v>
      </c>
      <c r="C626" s="1" t="s">
        <v>2220</v>
      </c>
      <c r="D626" s="1" t="s">
        <v>366</v>
      </c>
      <c r="E626" s="24" t="s">
        <v>201</v>
      </c>
      <c r="F626" s="1" t="s">
        <v>2221</v>
      </c>
      <c r="G626" s="1" t="str">
        <f>VLOOKUP(E626,'Управление'!A:E,5,FALSE)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6" s="18">
        <f>VLOOKUP(E626,'Управление'!A:E,3,FALSE)</f>
        <v>444000</v>
      </c>
      <c r="I626" s="19" t="s">
        <v>26</v>
      </c>
      <c r="J626" s="19" t="s">
        <v>27</v>
      </c>
      <c r="K626" s="19" t="s">
        <v>28</v>
      </c>
      <c r="L626" s="19" t="s">
        <v>29</v>
      </c>
      <c r="M626" s="20" t="s">
        <v>39</v>
      </c>
      <c r="O626" s="23">
        <v>44870.53531230372</v>
      </c>
      <c r="P626" s="1" t="s">
        <v>136</v>
      </c>
      <c r="Q626" s="0" t="s">
        <v>2222</v>
      </c>
      <c r="R626" s="18" t="str">
        <f>VLOOKUP(E626,'Управление'!A:E,4,FALSE)</f>
        <v>236НЕ2</v>
      </c>
      <c r="U626" s="19" t="s">
        <v>33</v>
      </c>
      <c r="X626" s="22"/>
    </row>
    <row r="627" ht="15" customHeight="1">
      <c r="A627" s="1" t="s">
        <v>2223</v>
      </c>
      <c r="B627" s="1" t="s">
        <v>2223</v>
      </c>
      <c r="C627" s="1" t="s">
        <v>968</v>
      </c>
      <c r="D627" s="1" t="s">
        <v>208</v>
      </c>
      <c r="E627" s="24" t="s">
        <v>209</v>
      </c>
      <c r="F627" s="1" t="s">
        <v>2224</v>
      </c>
      <c r="G627" s="1" t="str">
        <f>VLOOKUP(E627,'Управление'!A:E,5,FALSE)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7" s="18">
        <f>VLOOKUP(E627,'Управление'!A:E,3,FALSE)</f>
        <v>360000</v>
      </c>
      <c r="I627" s="19" t="s">
        <v>26</v>
      </c>
      <c r="J627" s="19" t="s">
        <v>27</v>
      </c>
      <c r="K627" s="19" t="s">
        <v>28</v>
      </c>
      <c r="L627" s="19" t="s">
        <v>29</v>
      </c>
      <c r="M627" s="20" t="s">
        <v>45</v>
      </c>
      <c r="O627" s="23">
        <v>44871.381809811486</v>
      </c>
      <c r="P627" s="1" t="s">
        <v>144</v>
      </c>
      <c r="Q627" s="0" t="s">
        <v>2225</v>
      </c>
      <c r="R627" s="18" t="str">
        <f>VLOOKUP(E627,'Управление'!A:E,4,FALSE)</f>
        <v>238М2</v>
      </c>
      <c r="U627" s="19" t="s">
        <v>33</v>
      </c>
      <c r="X627" s="22"/>
    </row>
    <row r="628" ht="15" customHeight="1">
      <c r="A628" s="1" t="s">
        <v>2226</v>
      </c>
      <c r="B628" s="1" t="s">
        <v>2226</v>
      </c>
      <c r="C628" s="1" t="s">
        <v>2227</v>
      </c>
      <c r="D628" s="1" t="s">
        <v>76</v>
      </c>
      <c r="E628" s="24" t="s">
        <v>77</v>
      </c>
      <c r="F628" s="1" t="s">
        <v>2228</v>
      </c>
      <c r="G628" s="1" t="str">
        <f>VLOOKUP(E628,'Управление'!A:E,5,FALSE)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8" s="18">
        <f>VLOOKUP(E628,'Управление'!A:E,3,FALSE)</f>
        <v>435000</v>
      </c>
      <c r="I628" s="19" t="s">
        <v>26</v>
      </c>
      <c r="J628" s="19" t="s">
        <v>27</v>
      </c>
      <c r="K628" s="19" t="s">
        <v>28</v>
      </c>
      <c r="L628" s="19" t="s">
        <v>29</v>
      </c>
      <c r="M628" s="20" t="s">
        <v>58</v>
      </c>
      <c r="O628" s="23">
        <v>44872.50409997163</v>
      </c>
      <c r="P628" s="1" t="s">
        <v>152</v>
      </c>
      <c r="Q628" s="0" t="s">
        <v>2229</v>
      </c>
      <c r="R628" s="18" t="str">
        <f>VLOOKUP(E628,'Управление'!A:E,4,FALSE)</f>
        <v>238НД3</v>
      </c>
      <c r="U628" s="19" t="s">
        <v>33</v>
      </c>
      <c r="X628" s="22"/>
    </row>
    <row r="629" ht="15" customHeight="1">
      <c r="A629" s="1" t="s">
        <v>2230</v>
      </c>
      <c r="B629" s="1" t="s">
        <v>2230</v>
      </c>
      <c r="C629" s="1" t="s">
        <v>774</v>
      </c>
      <c r="D629" s="1" t="s">
        <v>84</v>
      </c>
      <c r="E629" s="24" t="s">
        <v>85</v>
      </c>
      <c r="F629" s="1" t="s">
        <v>2231</v>
      </c>
      <c r="G629" s="1" t="str">
        <f>VLOOKUP(E629,'Управление'!A:E,5,FALSE)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29" s="18">
        <f>VLOOKUP(E629,'Управление'!A:E,3,FALSE)</f>
        <v>458000</v>
      </c>
      <c r="I629" s="19" t="s">
        <v>26</v>
      </c>
      <c r="J629" s="19" t="s">
        <v>27</v>
      </c>
      <c r="K629" s="19" t="s">
        <v>28</v>
      </c>
      <c r="L629" s="19" t="s">
        <v>29</v>
      </c>
      <c r="M629" s="20" t="s">
        <v>71</v>
      </c>
      <c r="O629" s="23">
        <v>44873.64015446312</v>
      </c>
      <c r="P629" s="1" t="s">
        <v>158</v>
      </c>
      <c r="Q629" s="0" t="s">
        <v>2232</v>
      </c>
      <c r="R629" s="18" t="str">
        <f>VLOOKUP(E629,'Управление'!A:E,4,FALSE)</f>
        <v>238НД5</v>
      </c>
      <c r="U629" s="19" t="s">
        <v>33</v>
      </c>
      <c r="X629" s="22"/>
    </row>
    <row r="630" ht="15" customHeight="1">
      <c r="A630" s="1" t="s">
        <v>2233</v>
      </c>
      <c r="B630" s="1" t="s">
        <v>2233</v>
      </c>
      <c r="C630" s="1" t="s">
        <v>75</v>
      </c>
      <c r="D630" s="1" t="s">
        <v>507</v>
      </c>
      <c r="E630" s="24" t="s">
        <v>229</v>
      </c>
      <c r="F630" s="1" t="s">
        <v>2234</v>
      </c>
      <c r="G630" s="1" t="str">
        <f>VLOOKUP(E630,'Управление'!A:E,5,FALSE)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0" s="18">
        <f>VLOOKUP(E630,'Управление'!A:E,3,FALSE)</f>
        <v>615000</v>
      </c>
      <c r="I630" s="19" t="s">
        <v>26</v>
      </c>
      <c r="J630" s="19" t="s">
        <v>27</v>
      </c>
      <c r="K630" s="19" t="s">
        <v>28</v>
      </c>
      <c r="L630" s="19" t="s">
        <v>29</v>
      </c>
      <c r="M630" s="20" t="s">
        <v>79</v>
      </c>
      <c r="O630" s="23">
        <v>44874.29592153716</v>
      </c>
      <c r="P630" s="1" t="s">
        <v>164</v>
      </c>
      <c r="Q630" s="0" t="s">
        <v>2235</v>
      </c>
      <c r="R630" s="18" t="str">
        <f>VLOOKUP(E630,'Управление'!A:E,4,FALSE)</f>
        <v>240БМ</v>
      </c>
      <c r="U630" s="19" t="s">
        <v>33</v>
      </c>
      <c r="X630" s="22"/>
    </row>
    <row r="631" ht="15" customHeight="1">
      <c r="A631" s="1" t="s">
        <v>2236</v>
      </c>
      <c r="B631" s="1" t="s">
        <v>2236</v>
      </c>
      <c r="C631" s="1" t="s">
        <v>947</v>
      </c>
      <c r="D631" s="1" t="s">
        <v>236</v>
      </c>
      <c r="E631" s="24" t="s">
        <v>237</v>
      </c>
      <c r="F631" s="1" t="s">
        <v>2237</v>
      </c>
      <c r="G631" s="1" t="str">
        <f>VLOOKUP(E631,'Управление'!A:E,5,FALSE)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1" s="18">
        <f>VLOOKUP(E631,'Управление'!A:E,3,FALSE)</f>
        <v>724500</v>
      </c>
      <c r="I631" s="19" t="s">
        <v>26</v>
      </c>
      <c r="J631" s="19" t="s">
        <v>27</v>
      </c>
      <c r="K631" s="19" t="s">
        <v>28</v>
      </c>
      <c r="L631" s="19" t="s">
        <v>29</v>
      </c>
      <c r="M631" s="20" t="s">
        <v>93</v>
      </c>
      <c r="O631" s="23">
        <v>44875.40233756436</v>
      </c>
      <c r="P631" s="1" t="s">
        <v>172</v>
      </c>
      <c r="Q631" s="0" t="s">
        <v>2238</v>
      </c>
      <c r="R631" s="18" t="str">
        <f>VLOOKUP(E631,'Управление'!A:E,4,FALSE)</f>
        <v>240БМ2-4</v>
      </c>
      <c r="U631" s="19" t="s">
        <v>33</v>
      </c>
      <c r="X631" s="22"/>
    </row>
    <row r="632" ht="15" customHeight="1">
      <c r="A632" s="1" t="s">
        <v>2239</v>
      </c>
      <c r="B632" s="1" t="s">
        <v>2239</v>
      </c>
      <c r="C632" s="1" t="s">
        <v>111</v>
      </c>
      <c r="D632" s="1" t="s">
        <v>23</v>
      </c>
      <c r="E632" s="17" t="s">
        <v>24</v>
      </c>
      <c r="F632" s="1" t="s">
        <v>2240</v>
      </c>
      <c r="G632" s="1" t="str">
        <f>VLOOKUP(E632,'Управление'!A:E,5,FALSE)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2" s="18">
        <f>VLOOKUP(E632,'Управление'!A:E,3,FALSE)</f>
        <v>525000</v>
      </c>
      <c r="I632" s="19" t="s">
        <v>26</v>
      </c>
      <c r="J632" s="19" t="s">
        <v>27</v>
      </c>
      <c r="K632" s="19" t="s">
        <v>28</v>
      </c>
      <c r="L632" s="19" t="s">
        <v>29</v>
      </c>
      <c r="M632" s="20" t="s">
        <v>113</v>
      </c>
      <c r="O632" s="23">
        <v>44876.25310440218</v>
      </c>
      <c r="P632" s="1" t="s">
        <v>180</v>
      </c>
      <c r="Q632" s="0" t="s">
        <v>2241</v>
      </c>
      <c r="R632" s="18" t="str">
        <f>VLOOKUP(E632,'Управление'!A:E,4,FALSE)</f>
        <v>238НД3</v>
      </c>
      <c r="U632" s="19" t="s">
        <v>33</v>
      </c>
      <c r="X632" s="22"/>
    </row>
    <row r="633" ht="15" customHeight="1">
      <c r="A633" s="1" t="s">
        <v>2242</v>
      </c>
      <c r="B633" s="1" t="s">
        <v>2242</v>
      </c>
      <c r="C633" s="1" t="s">
        <v>502</v>
      </c>
      <c r="D633" s="1" t="s">
        <v>63</v>
      </c>
      <c r="E633" s="17" t="s">
        <v>37</v>
      </c>
      <c r="F633" s="1" t="s">
        <v>2243</v>
      </c>
      <c r="G633" s="1" t="str">
        <f>VLOOKUP(E633,'Управление'!A:E,5,FALSE)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3" s="18">
        <f>VLOOKUP(E633,'Управление'!A:E,3,FALSE)</f>
        <v>595000</v>
      </c>
      <c r="I633" s="19" t="s">
        <v>26</v>
      </c>
      <c r="J633" s="19" t="s">
        <v>27</v>
      </c>
      <c r="K633" s="19" t="s">
        <v>28</v>
      </c>
      <c r="L633" s="19" t="s">
        <v>29</v>
      </c>
      <c r="M633" s="25" t="s">
        <v>135</v>
      </c>
      <c r="O633" s="23">
        <v>44877.541955270186</v>
      </c>
      <c r="P633" s="1" t="s">
        <v>188</v>
      </c>
      <c r="Q633" s="0" t="s">
        <v>2244</v>
      </c>
      <c r="R633" s="18" t="str">
        <f>VLOOKUP(E633,'Управление'!A:E,4,FALSE)</f>
        <v>238НД5</v>
      </c>
      <c r="U633" s="19" t="s">
        <v>33</v>
      </c>
      <c r="X633" s="22"/>
    </row>
    <row r="634" ht="15" customHeight="1">
      <c r="A634" s="1" t="s">
        <v>2245</v>
      </c>
      <c r="B634" s="1" t="s">
        <v>2245</v>
      </c>
      <c r="C634" s="1" t="s">
        <v>199</v>
      </c>
      <c r="D634" s="1" t="s">
        <v>56</v>
      </c>
      <c r="E634" s="17" t="s">
        <v>24</v>
      </c>
      <c r="F634" s="1" t="s">
        <v>2246</v>
      </c>
      <c r="G634" s="1" t="str">
        <f>VLOOKUP(E634,'Управление'!A:E,5,FALSE)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4" s="18">
        <f>VLOOKUP(E634,'Управление'!A:E,3,FALSE)</f>
        <v>525000</v>
      </c>
      <c r="I634" s="19" t="s">
        <v>26</v>
      </c>
      <c r="J634" s="19" t="s">
        <v>27</v>
      </c>
      <c r="K634" s="19" t="s">
        <v>28</v>
      </c>
      <c r="L634" s="19" t="s">
        <v>29</v>
      </c>
      <c r="M634" s="27" t="s">
        <v>203</v>
      </c>
      <c r="O634" s="23">
        <v>44878.36853717356</v>
      </c>
      <c r="P634" s="1" t="s">
        <v>196</v>
      </c>
      <c r="Q634" s="0" t="s">
        <v>2247</v>
      </c>
      <c r="R634" s="18" t="str">
        <f>VLOOKUP(E634,'Управление'!A:E,4,FALSE)</f>
        <v>238НД3</v>
      </c>
      <c r="U634" s="19" t="s">
        <v>33</v>
      </c>
      <c r="X634" s="22"/>
    </row>
    <row r="635" ht="15" customHeight="1">
      <c r="A635" s="1" t="s">
        <v>2248</v>
      </c>
      <c r="B635" s="1" t="s">
        <v>2248</v>
      </c>
      <c r="C635" s="1" t="s">
        <v>622</v>
      </c>
      <c r="D635" s="1" t="s">
        <v>36</v>
      </c>
      <c r="E635" s="17" t="s">
        <v>37</v>
      </c>
      <c r="F635" s="1" t="s">
        <v>2249</v>
      </c>
      <c r="G635" s="1" t="str">
        <f>VLOOKUP(E635,'Управление'!A:E,5,FALSE)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5" s="18">
        <f>VLOOKUP(E635,'Управление'!A:E,3,FALSE)</f>
        <v>595000</v>
      </c>
      <c r="I635" s="19" t="s">
        <v>26</v>
      </c>
      <c r="J635" s="19" t="s">
        <v>27</v>
      </c>
      <c r="K635" s="19" t="s">
        <v>28</v>
      </c>
      <c r="L635" s="19" t="s">
        <v>29</v>
      </c>
      <c r="M635" s="27" t="s">
        <v>211</v>
      </c>
      <c r="O635" s="23">
        <v>44879.25021755717</v>
      </c>
      <c r="P635" s="1" t="s">
        <v>204</v>
      </c>
      <c r="Q635" s="0" t="s">
        <v>2250</v>
      </c>
      <c r="R635" s="18" t="str">
        <f>VLOOKUP(E635,'Управление'!A:E,4,FALSE)</f>
        <v>238НД5</v>
      </c>
      <c r="U635" s="19" t="s">
        <v>33</v>
      </c>
      <c r="X635" s="22"/>
    </row>
    <row r="636" ht="15" customHeight="1">
      <c r="A636" s="1" t="s">
        <v>2251</v>
      </c>
      <c r="B636" s="1" t="s">
        <v>2251</v>
      </c>
      <c r="C636" s="1" t="s">
        <v>2252</v>
      </c>
      <c r="D636" s="1" t="s">
        <v>23</v>
      </c>
      <c r="E636" s="17" t="s">
        <v>24</v>
      </c>
      <c r="F636" s="1" t="s">
        <v>2253</v>
      </c>
      <c r="G636" s="1" t="str">
        <f>VLOOKUP(E636,'Управление'!A:E,5,FALSE)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6" s="18">
        <f>VLOOKUP(E636,'Управление'!A:E,3,FALSE)</f>
        <v>525000</v>
      </c>
      <c r="I636" s="19" t="s">
        <v>26</v>
      </c>
      <c r="J636" s="19" t="s">
        <v>27</v>
      </c>
      <c r="K636" s="19" t="s">
        <v>28</v>
      </c>
      <c r="L636" s="19" t="s">
        <v>29</v>
      </c>
      <c r="M636" s="20" t="s">
        <v>39</v>
      </c>
      <c r="O636" s="23">
        <v>44880.51316535547</v>
      </c>
      <c r="P636" s="1" t="s">
        <v>212</v>
      </c>
      <c r="Q636" s="0" t="s">
        <v>2254</v>
      </c>
      <c r="R636" s="18" t="str">
        <f>VLOOKUP(E636,'Управление'!A:E,4,FALSE)</f>
        <v>238НД3</v>
      </c>
      <c r="U636" s="19" t="s">
        <v>33</v>
      </c>
      <c r="X636" s="22"/>
    </row>
    <row r="637" ht="15" customHeight="1">
      <c r="A637" s="1" t="s">
        <v>2255</v>
      </c>
      <c r="B637" s="1" t="s">
        <v>2255</v>
      </c>
      <c r="C637" s="1" t="s">
        <v>43</v>
      </c>
      <c r="D637" s="1" t="s">
        <v>63</v>
      </c>
      <c r="E637" s="17" t="s">
        <v>37</v>
      </c>
      <c r="F637" s="1" t="s">
        <v>2256</v>
      </c>
      <c r="G637" s="1" t="str">
        <f>VLOOKUP(E637,'Управление'!A:E,5,FALSE)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7" s="18">
        <f>VLOOKUP(E637,'Управление'!A:E,3,FALSE)</f>
        <v>595000</v>
      </c>
      <c r="I637" s="19" t="s">
        <v>26</v>
      </c>
      <c r="J637" s="19" t="s">
        <v>27</v>
      </c>
      <c r="K637" s="19" t="s">
        <v>28</v>
      </c>
      <c r="L637" s="19" t="s">
        <v>29</v>
      </c>
      <c r="M637" s="20" t="s">
        <v>45</v>
      </c>
      <c r="O637" s="23">
        <v>44881.42683376827</v>
      </c>
      <c r="P637" s="1" t="s">
        <v>218</v>
      </c>
      <c r="Q637" s="0" t="s">
        <v>2257</v>
      </c>
      <c r="R637" s="18" t="str">
        <f>VLOOKUP(E637,'Управление'!A:E,4,FALSE)</f>
        <v>238НД5</v>
      </c>
      <c r="U637" s="19" t="s">
        <v>33</v>
      </c>
      <c r="X637" s="22"/>
    </row>
    <row r="638" ht="15" customHeight="1">
      <c r="A638" s="1" t="s">
        <v>2258</v>
      </c>
      <c r="B638" s="1" t="s">
        <v>2258</v>
      </c>
      <c r="C638" s="1" t="s">
        <v>2259</v>
      </c>
      <c r="D638" s="1" t="s">
        <v>56</v>
      </c>
      <c r="E638" s="17" t="s">
        <v>24</v>
      </c>
      <c r="F638" s="1" t="s">
        <v>2260</v>
      </c>
      <c r="G638" s="1" t="str">
        <f>VLOOKUP(E638,'Управление'!A:E,5,FALSE)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8" s="18">
        <f>VLOOKUP(E638,'Управление'!A:E,3,FALSE)</f>
        <v>525000</v>
      </c>
      <c r="I638" s="19" t="s">
        <v>26</v>
      </c>
      <c r="J638" s="19" t="s">
        <v>27</v>
      </c>
      <c r="K638" s="19" t="s">
        <v>28</v>
      </c>
      <c r="L638" s="19" t="s">
        <v>29</v>
      </c>
      <c r="M638" s="20" t="s">
        <v>51</v>
      </c>
      <c r="O638" s="23">
        <v>44882.604615984674</v>
      </c>
      <c r="P638" s="1" t="s">
        <v>224</v>
      </c>
      <c r="Q638" s="0" t="s">
        <v>2261</v>
      </c>
      <c r="R638" s="18" t="str">
        <f>VLOOKUP(E638,'Управление'!A:E,4,FALSE)</f>
        <v>238НД3</v>
      </c>
      <c r="U638" s="19" t="s">
        <v>33</v>
      </c>
      <c r="X638" s="22"/>
    </row>
    <row r="639" ht="15" customHeight="1">
      <c r="A639" s="1" t="s">
        <v>2262</v>
      </c>
      <c r="B639" s="1" t="s">
        <v>2262</v>
      </c>
      <c r="C639" s="1" t="s">
        <v>638</v>
      </c>
      <c r="D639" s="1" t="s">
        <v>76</v>
      </c>
      <c r="E639" s="24" t="s">
        <v>77</v>
      </c>
      <c r="F639" s="1" t="s">
        <v>2263</v>
      </c>
      <c r="G639" s="1" t="str">
        <f>VLOOKUP(E639,'Управление'!A:E,5,FALSE)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39" s="18">
        <f>VLOOKUP(E639,'Управление'!A:E,3,FALSE)</f>
        <v>435000</v>
      </c>
      <c r="I639" s="19" t="s">
        <v>26</v>
      </c>
      <c r="J639" s="19" t="s">
        <v>27</v>
      </c>
      <c r="K639" s="19" t="s">
        <v>28</v>
      </c>
      <c r="L639" s="19" t="s">
        <v>29</v>
      </c>
      <c r="M639" s="20" t="s">
        <v>58</v>
      </c>
      <c r="O639" s="23">
        <v>44883.616989895716</v>
      </c>
      <c r="P639" s="1" t="s">
        <v>232</v>
      </c>
      <c r="Q639" s="0" t="s">
        <v>2264</v>
      </c>
      <c r="R639" s="18" t="str">
        <f>VLOOKUP(E639,'Управление'!A:E,4,FALSE)</f>
        <v>238НД3</v>
      </c>
      <c r="U639" s="19" t="s">
        <v>33</v>
      </c>
      <c r="X639" s="22"/>
    </row>
    <row r="640" ht="15" customHeight="1">
      <c r="A640" s="1" t="s">
        <v>2265</v>
      </c>
      <c r="B640" s="1" t="s">
        <v>2265</v>
      </c>
      <c r="C640" s="1" t="s">
        <v>1790</v>
      </c>
      <c r="D640" s="1" t="s">
        <v>84</v>
      </c>
      <c r="E640" s="24" t="s">
        <v>85</v>
      </c>
      <c r="F640" s="1" t="s">
        <v>2266</v>
      </c>
      <c r="G640" s="1" t="str">
        <f>VLOOKUP(E640,'Управление'!A:E,5,FALSE)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0" s="18">
        <f>VLOOKUP(E640,'Управление'!A:E,3,FALSE)</f>
        <v>458000</v>
      </c>
      <c r="I640" s="19" t="s">
        <v>26</v>
      </c>
      <c r="J640" s="19" t="s">
        <v>27</v>
      </c>
      <c r="K640" s="19" t="s">
        <v>28</v>
      </c>
      <c r="L640" s="19" t="s">
        <v>29</v>
      </c>
      <c r="M640" s="20" t="s">
        <v>65</v>
      </c>
      <c r="O640" s="23">
        <v>44855.64771755681</v>
      </c>
      <c r="P640" s="1" t="s">
        <v>31</v>
      </c>
      <c r="Q640" s="0" t="s">
        <v>2267</v>
      </c>
      <c r="R640" s="18" t="str">
        <f>VLOOKUP(E640,'Управление'!A:E,4,FALSE)</f>
        <v>238НД5</v>
      </c>
      <c r="U640" s="19" t="s">
        <v>33</v>
      </c>
      <c r="X640" s="22"/>
    </row>
    <row r="641" ht="15" customHeight="1">
      <c r="A641" s="1" t="s">
        <v>2268</v>
      </c>
      <c r="B641" s="1" t="s">
        <v>2268</v>
      </c>
      <c r="C641" s="1" t="s">
        <v>1307</v>
      </c>
      <c r="D641" s="1" t="s">
        <v>105</v>
      </c>
      <c r="E641" s="24" t="s">
        <v>77</v>
      </c>
      <c r="F641" s="1" t="s">
        <v>2269</v>
      </c>
      <c r="G641" s="1" t="str">
        <f>VLOOKUP(E641,'Управление'!A:E,5,FALSE)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1" s="18">
        <f>VLOOKUP(E641,'Управление'!A:E,3,FALSE)</f>
        <v>435000</v>
      </c>
      <c r="I641" s="19" t="s">
        <v>26</v>
      </c>
      <c r="J641" s="19" t="s">
        <v>27</v>
      </c>
      <c r="K641" s="19" t="s">
        <v>28</v>
      </c>
      <c r="L641" s="19" t="s">
        <v>29</v>
      </c>
      <c r="M641" s="20" t="s">
        <v>71</v>
      </c>
      <c r="O641" s="23">
        <v>44856.38685157112</v>
      </c>
      <c r="P641" s="1" t="s">
        <v>40</v>
      </c>
      <c r="Q641" s="0" t="s">
        <v>2270</v>
      </c>
      <c r="R641" s="18" t="str">
        <f>VLOOKUP(E641,'Управление'!A:E,4,FALSE)</f>
        <v>238НД3</v>
      </c>
      <c r="U641" s="19" t="s">
        <v>33</v>
      </c>
      <c r="X641" s="22"/>
    </row>
    <row r="642" ht="15" customHeight="1">
      <c r="A642" s="1" t="s">
        <v>2271</v>
      </c>
      <c r="B642" s="1" t="s">
        <v>2271</v>
      </c>
      <c r="C642" s="1" t="s">
        <v>426</v>
      </c>
      <c r="D642" s="1" t="s">
        <v>98</v>
      </c>
      <c r="E642" s="24" t="s">
        <v>85</v>
      </c>
      <c r="F642" s="1" t="s">
        <v>2272</v>
      </c>
      <c r="G642" s="1" t="str">
        <f>VLOOKUP(E642,'Управление'!A:E,5,FALSE)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2" s="18">
        <f>VLOOKUP(E642,'Управление'!A:E,3,FALSE)</f>
        <v>458000</v>
      </c>
      <c r="I642" s="19" t="s">
        <v>26</v>
      </c>
      <c r="J642" s="19" t="s">
        <v>27</v>
      </c>
      <c r="K642" s="19" t="s">
        <v>28</v>
      </c>
      <c r="L642" s="19" t="s">
        <v>29</v>
      </c>
      <c r="M642" s="20" t="s">
        <v>79</v>
      </c>
      <c r="O642" s="23">
        <v>44857.38359143377</v>
      </c>
      <c r="P642" s="1" t="s">
        <v>46</v>
      </c>
      <c r="Q642" s="0" t="s">
        <v>2273</v>
      </c>
      <c r="R642" s="18" t="str">
        <f>VLOOKUP(E642,'Управление'!A:E,4,FALSE)</f>
        <v>238НД5</v>
      </c>
      <c r="U642" s="19" t="s">
        <v>33</v>
      </c>
      <c r="X642" s="22"/>
    </row>
    <row r="643" ht="15" customHeight="1">
      <c r="A643" s="1" t="s">
        <v>2274</v>
      </c>
      <c r="B643" s="1" t="s">
        <v>2274</v>
      </c>
      <c r="C643" s="1" t="s">
        <v>1477</v>
      </c>
      <c r="D643" s="1" t="s">
        <v>105</v>
      </c>
      <c r="E643" s="24" t="s">
        <v>77</v>
      </c>
      <c r="F643" s="1" t="s">
        <v>2275</v>
      </c>
      <c r="G643" s="1" t="str">
        <f>VLOOKUP(E643,'Управление'!A:E,5,FALSE)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3" s="18">
        <f>VLOOKUP(E643,'Управление'!A:E,3,FALSE)</f>
        <v>435000</v>
      </c>
      <c r="I643" s="19" t="s">
        <v>26</v>
      </c>
      <c r="J643" s="19" t="s">
        <v>27</v>
      </c>
      <c r="K643" s="19" t="s">
        <v>28</v>
      </c>
      <c r="L643" s="19" t="s">
        <v>29</v>
      </c>
      <c r="M643" s="20" t="s">
        <v>87</v>
      </c>
      <c r="O643" s="23">
        <v>44858.37945462876</v>
      </c>
      <c r="P643" s="1" t="s">
        <v>52</v>
      </c>
      <c r="Q643" s="0" t="s">
        <v>2276</v>
      </c>
      <c r="R643" s="18" t="str">
        <f>VLOOKUP(E643,'Управление'!A:E,4,FALSE)</f>
        <v>238НД3</v>
      </c>
      <c r="U643" s="19" t="s">
        <v>33</v>
      </c>
      <c r="X643" s="22"/>
    </row>
    <row r="644" ht="15" customHeight="1">
      <c r="A644" s="1" t="s">
        <v>2277</v>
      </c>
      <c r="B644" s="1" t="s">
        <v>2277</v>
      </c>
      <c r="C644" s="1" t="s">
        <v>430</v>
      </c>
      <c r="D644" s="1" t="s">
        <v>98</v>
      </c>
      <c r="E644" s="24" t="s">
        <v>85</v>
      </c>
      <c r="F644" s="1" t="s">
        <v>2278</v>
      </c>
      <c r="G644" s="1" t="str">
        <f>VLOOKUP(E644,'Управление'!A:E,5,FALSE)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4" s="18">
        <f>VLOOKUP(E644,'Управление'!A:E,3,FALSE)</f>
        <v>458000</v>
      </c>
      <c r="I644" s="19" t="s">
        <v>26</v>
      </c>
      <c r="J644" s="19" t="s">
        <v>27</v>
      </c>
      <c r="K644" s="19" t="s">
        <v>28</v>
      </c>
      <c r="L644" s="19" t="s">
        <v>29</v>
      </c>
      <c r="M644" s="20" t="s">
        <v>93</v>
      </c>
      <c r="O644" s="23">
        <v>44859.30906556442</v>
      </c>
      <c r="P644" s="1" t="s">
        <v>59</v>
      </c>
      <c r="Q644" s="0" t="s">
        <v>2279</v>
      </c>
      <c r="R644" s="18" t="str">
        <f>VLOOKUP(E644,'Управление'!A:E,4,FALSE)</f>
        <v>238НД5</v>
      </c>
      <c r="U644" s="19" t="s">
        <v>33</v>
      </c>
      <c r="X644" s="22"/>
    </row>
    <row r="645" ht="15" customHeight="1">
      <c r="A645" s="1" t="s">
        <v>2280</v>
      </c>
      <c r="B645" s="1" t="s">
        <v>2280</v>
      </c>
      <c r="C645" s="1" t="s">
        <v>1320</v>
      </c>
      <c r="D645" s="1" t="s">
        <v>105</v>
      </c>
      <c r="E645" s="24" t="s">
        <v>77</v>
      </c>
      <c r="F645" s="1" t="s">
        <v>2281</v>
      </c>
      <c r="G645" s="1" t="str">
        <f>VLOOKUP(E645,'Управление'!A:E,5,FALSE)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5" s="18">
        <f>VLOOKUP(E645,'Управление'!A:E,3,FALSE)</f>
        <v>435000</v>
      </c>
      <c r="I645" s="19" t="s">
        <v>26</v>
      </c>
      <c r="J645" s="19" t="s">
        <v>27</v>
      </c>
      <c r="K645" s="19" t="s">
        <v>28</v>
      </c>
      <c r="L645" s="19" t="s">
        <v>29</v>
      </c>
      <c r="M645" s="20" t="s">
        <v>100</v>
      </c>
      <c r="O645" s="23">
        <v>44860.317101922614</v>
      </c>
      <c r="P645" s="1" t="s">
        <v>66</v>
      </c>
      <c r="Q645" s="0" t="s">
        <v>2282</v>
      </c>
      <c r="R645" s="18" t="str">
        <f>VLOOKUP(E645,'Управление'!A:E,4,FALSE)</f>
        <v>238НД3</v>
      </c>
      <c r="U645" s="19" t="s">
        <v>33</v>
      </c>
      <c r="X645" s="22"/>
    </row>
    <row r="646" ht="15" customHeight="1">
      <c r="A646" s="1" t="s">
        <v>2283</v>
      </c>
      <c r="B646" s="1" t="s">
        <v>2283</v>
      </c>
      <c r="C646" s="1" t="s">
        <v>1967</v>
      </c>
      <c r="D646" s="1" t="s">
        <v>124</v>
      </c>
      <c r="E646" s="17" t="s">
        <v>125</v>
      </c>
      <c r="F646" s="1" t="s">
        <v>2284</v>
      </c>
      <c r="G646" s="1" t="str">
        <f>VLOOKUP(E646,'Управление'!A:E,5,FALSE)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6" s="18">
        <f>VLOOKUP(E646,'Управление'!A:E,3,FALSE)</f>
        <v>381000</v>
      </c>
      <c r="I646" s="19" t="s">
        <v>26</v>
      </c>
      <c r="J646" s="19" t="s">
        <v>27</v>
      </c>
      <c r="K646" s="19" t="s">
        <v>28</v>
      </c>
      <c r="L646" s="19" t="s">
        <v>29</v>
      </c>
      <c r="M646" s="20" t="s">
        <v>107</v>
      </c>
      <c r="O646" s="23">
        <v>44861.472791838154</v>
      </c>
      <c r="P646" s="1" t="s">
        <v>72</v>
      </c>
      <c r="Q646" s="0" t="s">
        <v>2285</v>
      </c>
      <c r="R646" s="18" t="str">
        <f>VLOOKUP(E646,'Управление'!A:E,4,FALSE)</f>
        <v>236M2</v>
      </c>
      <c r="U646" s="19" t="s">
        <v>33</v>
      </c>
      <c r="X646" s="22"/>
    </row>
    <row r="647" ht="15" customHeight="1">
      <c r="A647" s="1" t="s">
        <v>2286</v>
      </c>
      <c r="B647" s="1" t="s">
        <v>2286</v>
      </c>
      <c r="C647" s="1" t="s">
        <v>667</v>
      </c>
      <c r="D647" s="1" t="s">
        <v>668</v>
      </c>
      <c r="E647" s="17" t="s">
        <v>133</v>
      </c>
      <c r="F647" s="1" t="s">
        <v>2287</v>
      </c>
      <c r="G647" s="1" t="str">
        <f>VLOOKUP(E647,'Управление'!A:E,5,FALSE)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7" s="18">
        <f>VLOOKUP(E647,'Управление'!A:E,3,FALSE)</f>
        <v>385500</v>
      </c>
      <c r="I647" s="19" t="s">
        <v>26</v>
      </c>
      <c r="J647" s="19" t="s">
        <v>27</v>
      </c>
      <c r="K647" s="19" t="s">
        <v>28</v>
      </c>
      <c r="L647" s="19" t="s">
        <v>29</v>
      </c>
      <c r="M647" s="20" t="s">
        <v>113</v>
      </c>
      <c r="O647" s="23">
        <v>44862.35648674705</v>
      </c>
      <c r="P647" s="1" t="s">
        <v>80</v>
      </c>
      <c r="Q647" s="0" t="s">
        <v>2288</v>
      </c>
      <c r="R647" s="18" t="str">
        <f>VLOOKUP(E647,'Управление'!A:E,4,FALSE)</f>
        <v>236M2</v>
      </c>
      <c r="U647" s="19" t="s">
        <v>33</v>
      </c>
      <c r="X647" s="22"/>
    </row>
    <row r="648" ht="15" customHeight="1">
      <c r="A648" s="1" t="s">
        <v>2289</v>
      </c>
      <c r="B648" s="1" t="s">
        <v>2289</v>
      </c>
      <c r="C648" s="1" t="s">
        <v>494</v>
      </c>
      <c r="D648" s="1" t="s">
        <v>324</v>
      </c>
      <c r="E648" s="17" t="s">
        <v>141</v>
      </c>
      <c r="F648" s="1" t="s">
        <v>2290</v>
      </c>
      <c r="G648" s="1" t="str">
        <f>VLOOKUP(E648,'Управление'!A:E,5,FALSE)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8" s="18">
        <f>VLOOKUP(E648,'Управление'!A:E,3,FALSE)</f>
        <v>498000</v>
      </c>
      <c r="I648" s="19" t="s">
        <v>26</v>
      </c>
      <c r="J648" s="19" t="s">
        <v>27</v>
      </c>
      <c r="K648" s="19" t="s">
        <v>28</v>
      </c>
      <c r="L648" s="19" t="s">
        <v>29</v>
      </c>
      <c r="M648" s="20" t="s">
        <v>119</v>
      </c>
      <c r="O648" s="23">
        <v>44863.62527512237</v>
      </c>
      <c r="P648" s="1" t="s">
        <v>88</v>
      </c>
      <c r="Q648" s="0" t="s">
        <v>2291</v>
      </c>
      <c r="R648" s="18" t="str">
        <f>VLOOKUP(E648,'Управление'!A:E,4,FALSE)</f>
        <v>236НЕ2</v>
      </c>
      <c r="U648" s="19" t="s">
        <v>33</v>
      </c>
      <c r="X648" s="22"/>
    </row>
    <row r="649" ht="15" customHeight="1">
      <c r="A649" s="1" t="s">
        <v>2292</v>
      </c>
      <c r="B649" s="1" t="s">
        <v>2292</v>
      </c>
      <c r="C649" s="1" t="s">
        <v>2293</v>
      </c>
      <c r="D649" s="1" t="s">
        <v>148</v>
      </c>
      <c r="E649" s="17" t="s">
        <v>149</v>
      </c>
      <c r="F649" s="1" t="s">
        <v>2294</v>
      </c>
      <c r="G649" s="1" t="str">
        <f>VLOOKUP(E649,'Управление'!A:E,5,FALSE)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49" s="18">
        <f>VLOOKUP(E649,'Управление'!A:E,3,FALSE)</f>
        <v>417000</v>
      </c>
      <c r="I649" s="19" t="s">
        <v>26</v>
      </c>
      <c r="J649" s="19" t="s">
        <v>27</v>
      </c>
      <c r="K649" s="19" t="s">
        <v>28</v>
      </c>
      <c r="L649" s="19" t="s">
        <v>29</v>
      </c>
      <c r="M649" s="20" t="s">
        <v>127</v>
      </c>
      <c r="O649" s="23">
        <v>44864.455975184734</v>
      </c>
      <c r="P649" s="1" t="s">
        <v>94</v>
      </c>
      <c r="Q649" s="0" t="s">
        <v>2295</v>
      </c>
      <c r="R649" s="18" t="str">
        <f>VLOOKUP(E649,'Управление'!A:E,4,FALSE)</f>
        <v>238М2</v>
      </c>
      <c r="U649" s="19" t="s">
        <v>33</v>
      </c>
      <c r="X649" s="22"/>
    </row>
    <row r="650" ht="15" customHeight="1">
      <c r="A650" s="1" t="s">
        <v>2296</v>
      </c>
      <c r="B650" s="1" t="s">
        <v>2296</v>
      </c>
      <c r="C650" s="1" t="s">
        <v>131</v>
      </c>
      <c r="D650" s="1" t="s">
        <v>56</v>
      </c>
      <c r="E650" s="17" t="s">
        <v>24</v>
      </c>
      <c r="F650" s="1" t="s">
        <v>2297</v>
      </c>
      <c r="G650" s="1" t="str">
        <f>VLOOKUP(E650,'Управление'!A:E,5,FALSE)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0" s="18">
        <f>VLOOKUP(E650,'Управление'!A:E,3,FALSE)</f>
        <v>525000</v>
      </c>
      <c r="I650" s="19" t="s">
        <v>26</v>
      </c>
      <c r="J650" s="19" t="s">
        <v>27</v>
      </c>
      <c r="K650" s="19" t="s">
        <v>28</v>
      </c>
      <c r="L650" s="19" t="s">
        <v>29</v>
      </c>
      <c r="M650" s="25" t="s">
        <v>135</v>
      </c>
      <c r="O650" s="23">
        <v>44865.50993574164</v>
      </c>
      <c r="P650" s="1" t="s">
        <v>101</v>
      </c>
      <c r="Q650" s="0" t="s">
        <v>2298</v>
      </c>
      <c r="R650" s="18" t="str">
        <f>VLOOKUP(E650,'Управление'!A:E,4,FALSE)</f>
        <v>238НД3</v>
      </c>
      <c r="U650" s="19" t="s">
        <v>33</v>
      </c>
      <c r="X650" s="22"/>
    </row>
    <row r="651" ht="15" customHeight="1">
      <c r="A651" s="1" t="s">
        <v>2299</v>
      </c>
      <c r="B651" s="1" t="s">
        <v>2299</v>
      </c>
      <c r="C651" s="1" t="s">
        <v>506</v>
      </c>
      <c r="D651" s="1" t="s">
        <v>63</v>
      </c>
      <c r="E651" s="17" t="s">
        <v>37</v>
      </c>
      <c r="F651" s="1" t="s">
        <v>2300</v>
      </c>
      <c r="G651" s="1" t="str">
        <f>VLOOKUP(E651,'Управление'!A:E,5,FALSE)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1" s="18">
        <f>VLOOKUP(E651,'Управление'!A:E,3,FALSE)</f>
        <v>595000</v>
      </c>
      <c r="I651" s="19" t="s">
        <v>26</v>
      </c>
      <c r="J651" s="19" t="s">
        <v>27</v>
      </c>
      <c r="K651" s="19" t="s">
        <v>28</v>
      </c>
      <c r="L651" s="19" t="s">
        <v>29</v>
      </c>
      <c r="M651" s="26" t="s">
        <v>143</v>
      </c>
      <c r="O651" s="23">
        <v>44866.434317672465</v>
      </c>
      <c r="P651" s="1" t="s">
        <v>108</v>
      </c>
      <c r="Q651" s="0" t="s">
        <v>2301</v>
      </c>
      <c r="R651" s="18" t="str">
        <f>VLOOKUP(E651,'Управление'!A:E,4,FALSE)</f>
        <v>238НД5</v>
      </c>
      <c r="U651" s="19" t="s">
        <v>33</v>
      </c>
      <c r="X651" s="22"/>
    </row>
    <row r="652" ht="15" customHeight="1">
      <c r="A652" s="1" t="s">
        <v>2302</v>
      </c>
      <c r="B652" s="1" t="s">
        <v>2302</v>
      </c>
      <c r="C652" s="1" t="s">
        <v>282</v>
      </c>
      <c r="D652" s="1" t="s">
        <v>168</v>
      </c>
      <c r="E652" s="17" t="s">
        <v>169</v>
      </c>
      <c r="F652" s="1" t="s">
        <v>2303</v>
      </c>
      <c r="G652" s="1" t="str">
        <f>VLOOKUP(E652,'Управление'!A:E,5,FALSE)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2" s="18">
        <f>VLOOKUP(E652,'Управление'!A:E,3,FALSE)</f>
        <v>682500</v>
      </c>
      <c r="I652" s="19" t="s">
        <v>26</v>
      </c>
      <c r="J652" s="19" t="s">
        <v>27</v>
      </c>
      <c r="K652" s="19" t="s">
        <v>28</v>
      </c>
      <c r="L652" s="19" t="s">
        <v>29</v>
      </c>
      <c r="M652" s="27" t="s">
        <v>284</v>
      </c>
      <c r="O652" s="23">
        <v>44867.35046807413</v>
      </c>
      <c r="P652" s="1" t="s">
        <v>114</v>
      </c>
      <c r="Q652" s="0" t="s">
        <v>2304</v>
      </c>
      <c r="R652" s="18" t="str">
        <f>VLOOKUP(E652,'Управление'!A:E,4,FALSE)</f>
        <v>240БМ</v>
      </c>
      <c r="U652" s="19" t="s">
        <v>33</v>
      </c>
      <c r="X652" s="22"/>
    </row>
    <row r="653" ht="15" customHeight="1">
      <c r="A653" s="1" t="s">
        <v>2305</v>
      </c>
      <c r="B653" s="1" t="s">
        <v>2305</v>
      </c>
      <c r="C653" s="1" t="s">
        <v>287</v>
      </c>
      <c r="D653" s="1" t="s">
        <v>176</v>
      </c>
      <c r="E653" s="17" t="s">
        <v>177</v>
      </c>
      <c r="F653" s="1" t="s">
        <v>2306</v>
      </c>
      <c r="G653" s="1" t="str">
        <f>VLOOKUP(E653,'Управление'!A:E,5,FALSE)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3" s="18">
        <f>VLOOKUP(E653,'Управление'!A:E,3,FALSE)</f>
        <v>832000</v>
      </c>
      <c r="I653" s="19" t="s">
        <v>26</v>
      </c>
      <c r="J653" s="19" t="s">
        <v>27</v>
      </c>
      <c r="K653" s="19" t="s">
        <v>28</v>
      </c>
      <c r="L653" s="19" t="s">
        <v>29</v>
      </c>
      <c r="M653" s="27" t="s">
        <v>289</v>
      </c>
      <c r="O653" s="23">
        <v>44868.59628955086</v>
      </c>
      <c r="P653" s="1" t="s">
        <v>120</v>
      </c>
      <c r="Q653" s="0" t="s">
        <v>2307</v>
      </c>
      <c r="R653" s="18" t="str">
        <f>VLOOKUP(E653,'Управление'!A:E,4,FALSE)</f>
        <v>240БМ2-4</v>
      </c>
      <c r="U653" s="19" t="s">
        <v>33</v>
      </c>
      <c r="X653" s="22"/>
    </row>
    <row r="654" ht="15" customHeight="1">
      <c r="A654" s="1" t="s">
        <v>2308</v>
      </c>
      <c r="B654" s="1" t="s">
        <v>2308</v>
      </c>
      <c r="C654" s="1" t="s">
        <v>292</v>
      </c>
      <c r="D654" s="1" t="s">
        <v>184</v>
      </c>
      <c r="E654" s="24" t="s">
        <v>185</v>
      </c>
      <c r="F654" s="1" t="s">
        <v>2309</v>
      </c>
      <c r="G654" s="1" t="str">
        <f>VLOOKUP(E654,'Управление'!A:E,5,FALSE)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4" s="18">
        <f>VLOOKUP(E654,'Управление'!A:E,3,FALSE)</f>
        <v>320000</v>
      </c>
      <c r="I654" s="19" t="s">
        <v>26</v>
      </c>
      <c r="J654" s="19" t="s">
        <v>27</v>
      </c>
      <c r="K654" s="19" t="s">
        <v>28</v>
      </c>
      <c r="L654" s="19" t="s">
        <v>29</v>
      </c>
      <c r="M654" s="27" t="s">
        <v>294</v>
      </c>
      <c r="O654" s="23">
        <v>44869.341517641704</v>
      </c>
      <c r="P654" s="1" t="s">
        <v>128</v>
      </c>
      <c r="Q654" s="0" t="s">
        <v>2310</v>
      </c>
      <c r="R654" s="18" t="str">
        <f>VLOOKUP(E654,'Управление'!A:E,4,FALSE)</f>
        <v>236M2</v>
      </c>
      <c r="U654" s="19" t="s">
        <v>33</v>
      </c>
      <c r="X654" s="22"/>
    </row>
    <row r="655" ht="15" customHeight="1">
      <c r="A655" s="1" t="s">
        <v>2311</v>
      </c>
      <c r="B655" s="1" t="s">
        <v>2311</v>
      </c>
      <c r="C655" s="1" t="s">
        <v>297</v>
      </c>
      <c r="D655" s="1" t="s">
        <v>584</v>
      </c>
      <c r="E655" s="24" t="s">
        <v>193</v>
      </c>
      <c r="F655" s="1" t="s">
        <v>2312</v>
      </c>
      <c r="G655" s="1" t="str">
        <f>VLOOKUP(E655,'Управление'!A:E,5,FALSE)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5" s="18">
        <f>VLOOKUP(E655,'Управление'!A:E,3,FALSE)</f>
        <v>331500</v>
      </c>
      <c r="I655" s="19" t="s">
        <v>26</v>
      </c>
      <c r="J655" s="19" t="s">
        <v>27</v>
      </c>
      <c r="K655" s="19" t="s">
        <v>28</v>
      </c>
      <c r="L655" s="19" t="s">
        <v>29</v>
      </c>
      <c r="M655" s="27" t="s">
        <v>299</v>
      </c>
      <c r="O655" s="23">
        <v>44870.63939719372</v>
      </c>
      <c r="P655" s="1" t="s">
        <v>136</v>
      </c>
      <c r="Q655" s="0" t="s">
        <v>2313</v>
      </c>
      <c r="R655" s="18" t="str">
        <f>VLOOKUP(E655,'Управление'!A:E,4,FALSE)</f>
        <v>236M2</v>
      </c>
      <c r="U655" s="19" t="s">
        <v>33</v>
      </c>
      <c r="X655" s="22"/>
    </row>
    <row r="656" ht="15" customHeight="1">
      <c r="A656" s="1" t="s">
        <v>2314</v>
      </c>
      <c r="B656" s="1" t="s">
        <v>2314</v>
      </c>
      <c r="C656" s="1" t="s">
        <v>302</v>
      </c>
      <c r="D656" s="1" t="s">
        <v>200</v>
      </c>
      <c r="E656" s="24" t="s">
        <v>201</v>
      </c>
      <c r="F656" s="1" t="s">
        <v>2315</v>
      </c>
      <c r="G656" s="1" t="str">
        <f>VLOOKUP(E656,'Управление'!A:E,5,FALSE)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6" s="18">
        <f>VLOOKUP(E656,'Управление'!A:E,3,FALSE)</f>
        <v>444000</v>
      </c>
      <c r="I656" s="19" t="s">
        <v>26</v>
      </c>
      <c r="J656" s="19" t="s">
        <v>27</v>
      </c>
      <c r="K656" s="19" t="s">
        <v>28</v>
      </c>
      <c r="L656" s="19" t="s">
        <v>29</v>
      </c>
      <c r="M656" s="27" t="s">
        <v>304</v>
      </c>
      <c r="O656" s="23">
        <v>44871.3167168822</v>
      </c>
      <c r="P656" s="1" t="s">
        <v>144</v>
      </c>
      <c r="Q656" s="0" t="s">
        <v>2316</v>
      </c>
      <c r="R656" s="18" t="str">
        <f>VLOOKUP(E656,'Управление'!A:E,4,FALSE)</f>
        <v>236НЕ2</v>
      </c>
      <c r="U656" s="19" t="s">
        <v>33</v>
      </c>
      <c r="X656" s="22"/>
    </row>
    <row r="657" ht="15" customHeight="1">
      <c r="A657" s="1" t="s">
        <v>2317</v>
      </c>
      <c r="B657" s="1" t="s">
        <v>2317</v>
      </c>
      <c r="C657" s="1" t="s">
        <v>307</v>
      </c>
      <c r="D657" s="1" t="s">
        <v>372</v>
      </c>
      <c r="E657" s="24" t="s">
        <v>209</v>
      </c>
      <c r="F657" s="1" t="s">
        <v>2318</v>
      </c>
      <c r="G657" s="1" t="str">
        <f>VLOOKUP(E657,'Управление'!A:E,5,FALSE)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7" s="18">
        <f>VLOOKUP(E657,'Управление'!A:E,3,FALSE)</f>
        <v>360000</v>
      </c>
      <c r="I657" s="19" t="s">
        <v>26</v>
      </c>
      <c r="J657" s="19" t="s">
        <v>27</v>
      </c>
      <c r="K657" s="19" t="s">
        <v>28</v>
      </c>
      <c r="L657" s="19" t="s">
        <v>29</v>
      </c>
      <c r="M657" s="27" t="s">
        <v>309</v>
      </c>
      <c r="O657" s="23">
        <v>44872.259096101065</v>
      </c>
      <c r="P657" s="1" t="s">
        <v>152</v>
      </c>
      <c r="Q657" s="0" t="s">
        <v>2319</v>
      </c>
      <c r="R657" s="18" t="str">
        <f>VLOOKUP(E657,'Управление'!A:E,4,FALSE)</f>
        <v>238М2</v>
      </c>
      <c r="U657" s="19" t="s">
        <v>33</v>
      </c>
      <c r="X657" s="22"/>
    </row>
    <row r="658" ht="15" customHeight="1">
      <c r="A658" s="1" t="s">
        <v>2320</v>
      </c>
      <c r="B658" s="1" t="s">
        <v>2320</v>
      </c>
      <c r="C658" s="1" t="s">
        <v>312</v>
      </c>
      <c r="D658" s="1" t="s">
        <v>76</v>
      </c>
      <c r="E658" s="24" t="s">
        <v>77</v>
      </c>
      <c r="F658" s="1" t="s">
        <v>2321</v>
      </c>
      <c r="G658" s="1" t="str">
        <f>VLOOKUP(E658,'Управление'!A:E,5,FALSE)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8" s="18">
        <f>VLOOKUP(E658,'Управление'!A:E,3,FALSE)</f>
        <v>435000</v>
      </c>
      <c r="I658" s="19" t="s">
        <v>26</v>
      </c>
      <c r="J658" s="19" t="s">
        <v>27</v>
      </c>
      <c r="K658" s="19" t="s">
        <v>28</v>
      </c>
      <c r="L658" s="19" t="s">
        <v>29</v>
      </c>
      <c r="M658" s="27" t="s">
        <v>315</v>
      </c>
      <c r="O658" s="23">
        <v>44873.48828753898</v>
      </c>
      <c r="P658" s="1" t="s">
        <v>158</v>
      </c>
      <c r="Q658" s="0" t="s">
        <v>2322</v>
      </c>
      <c r="R658" s="18" t="str">
        <f>VLOOKUP(E658,'Управление'!A:E,4,FALSE)</f>
        <v>238НД3</v>
      </c>
      <c r="U658" s="19" t="s">
        <v>33</v>
      </c>
      <c r="X658" s="22"/>
    </row>
    <row r="659" ht="15" customHeight="1">
      <c r="A659" s="1" t="s">
        <v>2323</v>
      </c>
      <c r="B659" s="1" t="s">
        <v>2323</v>
      </c>
      <c r="C659" s="1" t="s">
        <v>318</v>
      </c>
      <c r="D659" s="1" t="s">
        <v>84</v>
      </c>
      <c r="E659" s="24" t="s">
        <v>85</v>
      </c>
      <c r="F659" s="1" t="s">
        <v>2324</v>
      </c>
      <c r="G659" s="1" t="str">
        <f>VLOOKUP(E659,'Управление'!A:E,5,FALSE)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59" s="18">
        <f>VLOOKUP(E659,'Управление'!A:E,3,FALSE)</f>
        <v>458000</v>
      </c>
      <c r="I659" s="19" t="s">
        <v>26</v>
      </c>
      <c r="J659" s="19" t="s">
        <v>27</v>
      </c>
      <c r="K659" s="19" t="s">
        <v>28</v>
      </c>
      <c r="L659" s="19" t="s">
        <v>29</v>
      </c>
      <c r="M659" s="27" t="s">
        <v>320</v>
      </c>
      <c r="O659" s="23">
        <v>44874.31646501067</v>
      </c>
      <c r="P659" s="1" t="s">
        <v>164</v>
      </c>
      <c r="Q659" s="0" t="s">
        <v>2325</v>
      </c>
      <c r="R659" s="18" t="str">
        <f>VLOOKUP(E659,'Управление'!A:E,4,FALSE)</f>
        <v>238НД5</v>
      </c>
      <c r="U659" s="19" t="s">
        <v>33</v>
      </c>
      <c r="X659" s="22"/>
    </row>
    <row r="660" ht="15" customHeight="1">
      <c r="A660" s="1" t="s">
        <v>2326</v>
      </c>
      <c r="B660" s="1" t="s">
        <v>2326</v>
      </c>
      <c r="C660" s="1" t="s">
        <v>323</v>
      </c>
      <c r="D660" s="1" t="s">
        <v>507</v>
      </c>
      <c r="E660" s="24" t="s">
        <v>229</v>
      </c>
      <c r="F660" s="1" t="s">
        <v>2327</v>
      </c>
      <c r="G660" s="1" t="str">
        <f>VLOOKUP(E660,'Управление'!A:E,5,FALSE)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0" s="18">
        <f>VLOOKUP(E660,'Управление'!A:E,3,FALSE)</f>
        <v>615000</v>
      </c>
      <c r="I660" s="19" t="s">
        <v>26</v>
      </c>
      <c r="J660" s="19" t="s">
        <v>27</v>
      </c>
      <c r="K660" s="19" t="s">
        <v>28</v>
      </c>
      <c r="L660" s="19" t="s">
        <v>29</v>
      </c>
      <c r="M660" s="27" t="s">
        <v>326</v>
      </c>
      <c r="O660" s="23">
        <v>44875.26987505077</v>
      </c>
      <c r="P660" s="1" t="s">
        <v>172</v>
      </c>
      <c r="Q660" s="0" t="s">
        <v>2328</v>
      </c>
      <c r="R660" s="18" t="str">
        <f>VLOOKUP(E660,'Управление'!A:E,4,FALSE)</f>
        <v>240БМ</v>
      </c>
      <c r="U660" s="19" t="s">
        <v>33</v>
      </c>
      <c r="X660" s="22"/>
    </row>
    <row r="661" ht="15" customHeight="1">
      <c r="A661" s="1" t="s">
        <v>2329</v>
      </c>
      <c r="B661" s="1" t="s">
        <v>2329</v>
      </c>
      <c r="C661" s="1" t="s">
        <v>329</v>
      </c>
      <c r="D661" s="1" t="s">
        <v>393</v>
      </c>
      <c r="E661" s="24" t="s">
        <v>237</v>
      </c>
      <c r="F661" s="1" t="s">
        <v>2330</v>
      </c>
      <c r="G661" s="1" t="str">
        <f>VLOOKUP(E661,'Управление'!A:E,5,FALSE)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1" s="18">
        <f>VLOOKUP(E661,'Управление'!A:E,3,FALSE)</f>
        <v>724500</v>
      </c>
      <c r="I661" s="19" t="s">
        <v>26</v>
      </c>
      <c r="J661" s="19" t="s">
        <v>27</v>
      </c>
      <c r="K661" s="19" t="s">
        <v>28</v>
      </c>
      <c r="L661" s="19" t="s">
        <v>29</v>
      </c>
      <c r="M661" s="27" t="s">
        <v>331</v>
      </c>
      <c r="O661" s="23">
        <v>44876.45673291575</v>
      </c>
      <c r="P661" s="1" t="s">
        <v>180</v>
      </c>
      <c r="Q661" s="0" t="s">
        <v>2331</v>
      </c>
      <c r="R661" s="18" t="str">
        <f>VLOOKUP(E661,'Управление'!A:E,4,FALSE)</f>
        <v>240БМ2-4</v>
      </c>
      <c r="U661" s="19" t="s">
        <v>33</v>
      </c>
      <c r="X661" s="22"/>
    </row>
    <row r="662" ht="15" customHeight="1">
      <c r="A662" s="1" t="s">
        <v>2332</v>
      </c>
      <c r="B662" s="1" t="s">
        <v>2332</v>
      </c>
      <c r="C662" s="1" t="s">
        <v>334</v>
      </c>
      <c r="D662" s="1" t="s">
        <v>23</v>
      </c>
      <c r="E662" s="17" t="s">
        <v>24</v>
      </c>
      <c r="F662" s="1" t="s">
        <v>2333</v>
      </c>
      <c r="G662" s="1" t="str">
        <f>VLOOKUP(E662,'Управление'!A:E,5,FALSE)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2" s="18">
        <f>VLOOKUP(E662,'Управление'!A:E,3,FALSE)</f>
        <v>525000</v>
      </c>
      <c r="I662" s="19" t="s">
        <v>26</v>
      </c>
      <c r="J662" s="19" t="s">
        <v>27</v>
      </c>
      <c r="K662" s="19" t="s">
        <v>28</v>
      </c>
      <c r="L662" s="19" t="s">
        <v>29</v>
      </c>
      <c r="M662" s="27" t="s">
        <v>336</v>
      </c>
      <c r="O662" s="23">
        <v>44877.359418667045</v>
      </c>
      <c r="P662" s="1" t="s">
        <v>188</v>
      </c>
      <c r="Q662" s="0" t="s">
        <v>2334</v>
      </c>
      <c r="R662" s="18" t="str">
        <f>VLOOKUP(E662,'Управление'!A:E,4,FALSE)</f>
        <v>238НД3</v>
      </c>
      <c r="U662" s="19" t="s">
        <v>33</v>
      </c>
      <c r="X662" s="22"/>
    </row>
    <row r="663" ht="15" customHeight="1">
      <c r="A663" s="1" t="s">
        <v>2335</v>
      </c>
      <c r="B663" s="1" t="s">
        <v>2335</v>
      </c>
      <c r="C663" s="1" t="s">
        <v>339</v>
      </c>
      <c r="D663" s="1" t="s">
        <v>36</v>
      </c>
      <c r="E663" s="17" t="s">
        <v>37</v>
      </c>
      <c r="F663" s="1" t="s">
        <v>2336</v>
      </c>
      <c r="G663" s="1" t="str">
        <f>VLOOKUP(E663,'Управление'!A:E,5,FALSE)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3" s="18">
        <f>VLOOKUP(E663,'Управление'!A:E,3,FALSE)</f>
        <v>595000</v>
      </c>
      <c r="I663" s="19" t="s">
        <v>26</v>
      </c>
      <c r="J663" s="19" t="s">
        <v>27</v>
      </c>
      <c r="K663" s="19" t="s">
        <v>28</v>
      </c>
      <c r="L663" s="19" t="s">
        <v>29</v>
      </c>
      <c r="M663" s="27" t="s">
        <v>341</v>
      </c>
      <c r="O663" s="23">
        <v>44878.36047713363</v>
      </c>
      <c r="P663" s="1" t="s">
        <v>196</v>
      </c>
      <c r="Q663" s="0" t="s">
        <v>2337</v>
      </c>
      <c r="R663" s="18" t="str">
        <f>VLOOKUP(E663,'Управление'!A:E,4,FALSE)</f>
        <v>238НД5</v>
      </c>
      <c r="U663" s="19" t="s">
        <v>33</v>
      </c>
      <c r="X663" s="22"/>
    </row>
    <row r="664" ht="15" customHeight="1">
      <c r="A664" s="1" t="s">
        <v>2338</v>
      </c>
      <c r="B664" s="1" t="s">
        <v>2338</v>
      </c>
      <c r="C664" s="1" t="s">
        <v>344</v>
      </c>
      <c r="D664" s="1" t="s">
        <v>23</v>
      </c>
      <c r="E664" s="17" t="s">
        <v>24</v>
      </c>
      <c r="F664" s="1" t="s">
        <v>2339</v>
      </c>
      <c r="G664" s="1" t="str">
        <f>VLOOKUP(E664,'Управление'!A:E,5,FALSE)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4" s="18">
        <f>VLOOKUP(E664,'Управление'!A:E,3,FALSE)</f>
        <v>525000</v>
      </c>
      <c r="I664" s="19" t="s">
        <v>26</v>
      </c>
      <c r="J664" s="19" t="s">
        <v>27</v>
      </c>
      <c r="K664" s="19" t="s">
        <v>28</v>
      </c>
      <c r="L664" s="19" t="s">
        <v>29</v>
      </c>
      <c r="M664" s="27" t="s">
        <v>347</v>
      </c>
      <c r="O664" s="23">
        <v>44879.62832049787</v>
      </c>
      <c r="P664" s="1" t="s">
        <v>204</v>
      </c>
      <c r="Q664" s="0" t="s">
        <v>2340</v>
      </c>
      <c r="R664" s="18" t="str">
        <f>VLOOKUP(E664,'Управление'!A:E,4,FALSE)</f>
        <v>238НД3</v>
      </c>
      <c r="U664" s="19" t="s">
        <v>33</v>
      </c>
      <c r="X664" s="22"/>
    </row>
    <row r="665" ht="15" customHeight="1">
      <c r="A665" s="1" t="s">
        <v>2341</v>
      </c>
      <c r="B665" s="1" t="s">
        <v>2341</v>
      </c>
      <c r="C665" s="1" t="s">
        <v>350</v>
      </c>
      <c r="D665" s="1" t="s">
        <v>36</v>
      </c>
      <c r="E665" s="17" t="s">
        <v>37</v>
      </c>
      <c r="F665" s="1" t="s">
        <v>2342</v>
      </c>
      <c r="G665" s="1" t="str">
        <f>VLOOKUP(E665,'Управление'!A:E,5,FALSE)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5" s="18">
        <f>VLOOKUP(E665,'Управление'!A:E,3,FALSE)</f>
        <v>595000</v>
      </c>
      <c r="I665" s="19" t="s">
        <v>26</v>
      </c>
      <c r="J665" s="19" t="s">
        <v>27</v>
      </c>
      <c r="K665" s="19" t="s">
        <v>28</v>
      </c>
      <c r="L665" s="19" t="s">
        <v>29</v>
      </c>
      <c r="M665" s="27" t="s">
        <v>352</v>
      </c>
      <c r="O665" s="23">
        <v>44880.61896853277</v>
      </c>
      <c r="P665" s="1" t="s">
        <v>212</v>
      </c>
      <c r="Q665" s="0" t="s">
        <v>2343</v>
      </c>
      <c r="R665" s="18" t="str">
        <f>VLOOKUP(E665,'Управление'!A:E,4,FALSE)</f>
        <v>238НД5</v>
      </c>
      <c r="U665" s="19" t="s">
        <v>33</v>
      </c>
      <c r="X665" s="22"/>
    </row>
    <row r="666" ht="15" customHeight="1">
      <c r="A666" s="1" t="s">
        <v>2344</v>
      </c>
      <c r="B666" s="1" t="s">
        <v>2344</v>
      </c>
      <c r="C666" s="1" t="s">
        <v>355</v>
      </c>
      <c r="D666" s="1" t="s">
        <v>23</v>
      </c>
      <c r="E666" s="17" t="s">
        <v>24</v>
      </c>
      <c r="F666" s="1" t="s">
        <v>2345</v>
      </c>
      <c r="G666" s="1" t="str">
        <f>VLOOKUP(E666,'Управление'!A:E,5,FALSE)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6" s="18">
        <f>VLOOKUP(E666,'Управление'!A:E,3,FALSE)</f>
        <v>525000</v>
      </c>
      <c r="I666" s="19" t="s">
        <v>26</v>
      </c>
      <c r="J666" s="19" t="s">
        <v>27</v>
      </c>
      <c r="K666" s="19" t="s">
        <v>28</v>
      </c>
      <c r="L666" s="19" t="s">
        <v>29</v>
      </c>
      <c r="M666" s="27" t="s">
        <v>357</v>
      </c>
      <c r="O666" s="23">
        <v>44881.49984815648</v>
      </c>
      <c r="P666" s="1" t="s">
        <v>218</v>
      </c>
      <c r="Q666" s="0" t="s">
        <v>2346</v>
      </c>
      <c r="R666" s="18" t="str">
        <f>VLOOKUP(E666,'Управление'!A:E,4,FALSE)</f>
        <v>238НД3</v>
      </c>
      <c r="U666" s="19" t="s">
        <v>33</v>
      </c>
      <c r="X666" s="22"/>
    </row>
    <row r="667" ht="15" customHeight="1">
      <c r="A667" s="1" t="s">
        <v>2347</v>
      </c>
      <c r="B667" s="1" t="s">
        <v>2347</v>
      </c>
      <c r="C667" s="1" t="s">
        <v>360</v>
      </c>
      <c r="D667" s="1" t="s">
        <v>63</v>
      </c>
      <c r="E667" s="17" t="s">
        <v>37</v>
      </c>
      <c r="F667" s="1" t="s">
        <v>2348</v>
      </c>
      <c r="G667" s="1" t="str">
        <f>VLOOKUP(E667,'Управление'!A:E,5,FALSE)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7" s="18">
        <f>VLOOKUP(E667,'Управление'!A:E,3,FALSE)</f>
        <v>595000</v>
      </c>
      <c r="I667" s="19" t="s">
        <v>26</v>
      </c>
      <c r="J667" s="19" t="s">
        <v>27</v>
      </c>
      <c r="K667" s="19" t="s">
        <v>28</v>
      </c>
      <c r="L667" s="19" t="s">
        <v>29</v>
      </c>
      <c r="M667" s="27" t="s">
        <v>362</v>
      </c>
      <c r="O667" s="23">
        <v>44882.254547624274</v>
      </c>
      <c r="P667" s="1" t="s">
        <v>224</v>
      </c>
      <c r="Q667" s="0" t="s">
        <v>2349</v>
      </c>
      <c r="R667" s="18" t="str">
        <f>VLOOKUP(E667,'Управление'!A:E,4,FALSE)</f>
        <v>238НД5</v>
      </c>
      <c r="U667" s="19" t="s">
        <v>33</v>
      </c>
      <c r="X667" s="22"/>
    </row>
    <row r="668" ht="15" customHeight="1">
      <c r="A668" s="1" t="s">
        <v>2350</v>
      </c>
      <c r="B668" s="1" t="s">
        <v>2350</v>
      </c>
      <c r="C668" s="1" t="s">
        <v>365</v>
      </c>
      <c r="D668" s="1" t="s">
        <v>56</v>
      </c>
      <c r="E668" s="17" t="s">
        <v>24</v>
      </c>
      <c r="F668" s="1" t="s">
        <v>2351</v>
      </c>
      <c r="G668" s="1" t="str">
        <f>VLOOKUP(E668,'Управление'!A:E,5,FALSE)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8" s="18">
        <f>VLOOKUP(E668,'Управление'!A:E,3,FALSE)</f>
        <v>525000</v>
      </c>
      <c r="I668" s="19" t="s">
        <v>26</v>
      </c>
      <c r="J668" s="19" t="s">
        <v>27</v>
      </c>
      <c r="K668" s="19" t="s">
        <v>28</v>
      </c>
      <c r="L668" s="19" t="s">
        <v>29</v>
      </c>
      <c r="M668" s="27" t="s">
        <v>368</v>
      </c>
      <c r="O668" s="23">
        <v>44883.27272961772</v>
      </c>
      <c r="P668" s="1" t="s">
        <v>232</v>
      </c>
      <c r="Q668" s="0" t="s">
        <v>2352</v>
      </c>
      <c r="R668" s="18" t="str">
        <f>VLOOKUP(E668,'Управление'!A:E,4,FALSE)</f>
        <v>238НД3</v>
      </c>
      <c r="U668" s="19" t="s">
        <v>33</v>
      </c>
      <c r="X668" s="22"/>
    </row>
    <row r="669" ht="15" customHeight="1">
      <c r="A669" s="1" t="s">
        <v>2353</v>
      </c>
      <c r="B669" s="1" t="s">
        <v>2353</v>
      </c>
      <c r="C669" s="1" t="s">
        <v>371</v>
      </c>
      <c r="D669" s="1" t="s">
        <v>76</v>
      </c>
      <c r="E669" s="24" t="s">
        <v>77</v>
      </c>
      <c r="F669" s="1" t="s">
        <v>2354</v>
      </c>
      <c r="G669" s="1" t="str">
        <f>VLOOKUP(E669,'Управление'!A:E,5,FALSE)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69" s="18">
        <f>VLOOKUP(E669,'Управление'!A:E,3,FALSE)</f>
        <v>435000</v>
      </c>
      <c r="I669" s="19" t="s">
        <v>26</v>
      </c>
      <c r="J669" s="19" t="s">
        <v>27</v>
      </c>
      <c r="K669" s="19" t="s">
        <v>28</v>
      </c>
      <c r="L669" s="19" t="s">
        <v>29</v>
      </c>
      <c r="M669" s="27" t="s">
        <v>374</v>
      </c>
      <c r="O669" s="23">
        <v>44855.61584073327</v>
      </c>
      <c r="P669" s="1" t="s">
        <v>31</v>
      </c>
      <c r="Q669" s="0" t="s">
        <v>2355</v>
      </c>
      <c r="R669" s="18" t="str">
        <f>VLOOKUP(E669,'Управление'!A:E,4,FALSE)</f>
        <v>238НД3</v>
      </c>
      <c r="U669" s="19" t="s">
        <v>33</v>
      </c>
      <c r="X669" s="22"/>
    </row>
    <row r="670" ht="15" customHeight="1">
      <c r="A670" s="1" t="s">
        <v>2356</v>
      </c>
      <c r="B670" s="1" t="s">
        <v>2356</v>
      </c>
      <c r="C670" s="1" t="s">
        <v>377</v>
      </c>
      <c r="D670" s="1" t="s">
        <v>84</v>
      </c>
      <c r="E670" s="24" t="s">
        <v>85</v>
      </c>
      <c r="F670" s="1" t="s">
        <v>2357</v>
      </c>
      <c r="G670" s="1" t="str">
        <f>VLOOKUP(E670,'Управление'!A:E,5,FALSE)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0" s="18">
        <f>VLOOKUP(E670,'Управление'!A:E,3,FALSE)</f>
        <v>458000</v>
      </c>
      <c r="I670" s="19" t="s">
        <v>26</v>
      </c>
      <c r="J670" s="19" t="s">
        <v>27</v>
      </c>
      <c r="K670" s="19" t="s">
        <v>28</v>
      </c>
      <c r="L670" s="19" t="s">
        <v>29</v>
      </c>
      <c r="M670" s="27" t="s">
        <v>379</v>
      </c>
      <c r="O670" s="23">
        <v>44856.330666208036</v>
      </c>
      <c r="P670" s="1" t="s">
        <v>40</v>
      </c>
      <c r="Q670" s="0" t="s">
        <v>2358</v>
      </c>
      <c r="R670" s="18" t="str">
        <f>VLOOKUP(E670,'Управление'!A:E,4,FALSE)</f>
        <v>238НД5</v>
      </c>
      <c r="U670" s="19" t="s">
        <v>33</v>
      </c>
      <c r="X670" s="22"/>
    </row>
    <row r="671" ht="15" customHeight="1">
      <c r="A671" s="1" t="s">
        <v>2359</v>
      </c>
      <c r="B671" s="1" t="s">
        <v>2359</v>
      </c>
      <c r="C671" s="1" t="s">
        <v>382</v>
      </c>
      <c r="D671" s="1" t="s">
        <v>76</v>
      </c>
      <c r="E671" s="24" t="s">
        <v>77</v>
      </c>
      <c r="F671" s="1" t="s">
        <v>2360</v>
      </c>
      <c r="G671" s="1" t="str">
        <f>VLOOKUP(E671,'Управление'!A:E,5,FALSE)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1" s="18">
        <f>VLOOKUP(E671,'Управление'!A:E,3,FALSE)</f>
        <v>435000</v>
      </c>
      <c r="I671" s="19" t="s">
        <v>26</v>
      </c>
      <c r="J671" s="19" t="s">
        <v>27</v>
      </c>
      <c r="K671" s="19" t="s">
        <v>28</v>
      </c>
      <c r="L671" s="19" t="s">
        <v>29</v>
      </c>
      <c r="M671" s="27" t="s">
        <v>384</v>
      </c>
      <c r="O671" s="23">
        <v>44857.482081997594</v>
      </c>
      <c r="P671" s="1" t="s">
        <v>46</v>
      </c>
      <c r="Q671" s="0" t="s">
        <v>2361</v>
      </c>
      <c r="R671" s="18" t="str">
        <f>VLOOKUP(E671,'Управление'!A:E,4,FALSE)</f>
        <v>238НД3</v>
      </c>
      <c r="U671" s="19" t="s">
        <v>33</v>
      </c>
      <c r="X671" s="22"/>
    </row>
    <row r="672" ht="15" customHeight="1">
      <c r="A672" s="1" t="s">
        <v>2362</v>
      </c>
      <c r="B672" s="1" t="s">
        <v>2362</v>
      </c>
      <c r="C672" s="1" t="s">
        <v>387</v>
      </c>
      <c r="D672" s="1" t="s">
        <v>98</v>
      </c>
      <c r="E672" s="24" t="s">
        <v>85</v>
      </c>
      <c r="F672" s="1" t="s">
        <v>2363</v>
      </c>
      <c r="G672" s="1" t="str">
        <f>VLOOKUP(E672,'Управление'!A:E,5,FALSE)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2" s="18">
        <f>VLOOKUP(E672,'Управление'!A:E,3,FALSE)</f>
        <v>458000</v>
      </c>
      <c r="I672" s="19" t="s">
        <v>26</v>
      </c>
      <c r="J672" s="19" t="s">
        <v>27</v>
      </c>
      <c r="K672" s="19" t="s">
        <v>28</v>
      </c>
      <c r="L672" s="19" t="s">
        <v>29</v>
      </c>
      <c r="M672" s="27" t="s">
        <v>389</v>
      </c>
      <c r="O672" s="23">
        <v>44858.55664026928</v>
      </c>
      <c r="P672" s="1" t="s">
        <v>52</v>
      </c>
      <c r="Q672" s="0" t="s">
        <v>2364</v>
      </c>
      <c r="R672" s="18" t="str">
        <f>VLOOKUP(E672,'Управление'!A:E,4,FALSE)</f>
        <v>238НД5</v>
      </c>
      <c r="U672" s="19" t="s">
        <v>33</v>
      </c>
      <c r="X672" s="22"/>
    </row>
    <row r="673" ht="15" customHeight="1">
      <c r="A673" s="1" t="s">
        <v>2365</v>
      </c>
      <c r="B673" s="1" t="s">
        <v>2365</v>
      </c>
      <c r="C673" s="1" t="s">
        <v>392</v>
      </c>
      <c r="D673" s="1" t="s">
        <v>76</v>
      </c>
      <c r="E673" s="24" t="s">
        <v>77</v>
      </c>
      <c r="F673" s="1" t="s">
        <v>2366</v>
      </c>
      <c r="G673" s="1" t="str">
        <f>VLOOKUP(E673,'Управление'!A:E,5,FALSE)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3" s="18">
        <f>VLOOKUP(E673,'Управление'!A:E,3,FALSE)</f>
        <v>435000</v>
      </c>
      <c r="I673" s="19" t="s">
        <v>26</v>
      </c>
      <c r="J673" s="19" t="s">
        <v>27</v>
      </c>
      <c r="K673" s="19" t="s">
        <v>28</v>
      </c>
      <c r="L673" s="19" t="s">
        <v>29</v>
      </c>
      <c r="M673" s="27" t="s">
        <v>395</v>
      </c>
      <c r="O673" s="23">
        <v>44859.383062268884</v>
      </c>
      <c r="P673" s="1" t="s">
        <v>59</v>
      </c>
      <c r="Q673" s="0" t="s">
        <v>2367</v>
      </c>
      <c r="R673" s="18" t="str">
        <f>VLOOKUP(E673,'Управление'!A:E,4,FALSE)</f>
        <v>238НД3</v>
      </c>
      <c r="U673" s="19" t="s">
        <v>33</v>
      </c>
      <c r="X673" s="22"/>
    </row>
    <row r="674" ht="15" customHeight="1">
      <c r="A674" s="1" t="s">
        <v>2368</v>
      </c>
      <c r="B674" s="1" t="s">
        <v>2368</v>
      </c>
      <c r="C674" s="1" t="s">
        <v>398</v>
      </c>
      <c r="D674" s="1" t="s">
        <v>84</v>
      </c>
      <c r="E674" s="24" t="s">
        <v>85</v>
      </c>
      <c r="F674" s="1" t="s">
        <v>2369</v>
      </c>
      <c r="G674" s="1" t="str">
        <f>VLOOKUP(E674,'Управление'!A:E,5,FALSE)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4" s="18">
        <f>VLOOKUP(E674,'Управление'!A:E,3,FALSE)</f>
        <v>458000</v>
      </c>
      <c r="I674" s="19" t="s">
        <v>26</v>
      </c>
      <c r="J674" s="19" t="s">
        <v>27</v>
      </c>
      <c r="K674" s="19" t="s">
        <v>28</v>
      </c>
      <c r="L674" s="19" t="s">
        <v>29</v>
      </c>
      <c r="M674" s="27" t="s">
        <v>400</v>
      </c>
      <c r="O674" s="23">
        <v>44860.33031986082</v>
      </c>
      <c r="P674" s="1" t="s">
        <v>66</v>
      </c>
      <c r="Q674" s="0" t="s">
        <v>2370</v>
      </c>
      <c r="R674" s="18" t="str">
        <f>VLOOKUP(E674,'Управление'!A:E,4,FALSE)</f>
        <v>238НД5</v>
      </c>
      <c r="U674" s="19" t="s">
        <v>33</v>
      </c>
      <c r="X674" s="22"/>
    </row>
    <row r="675" ht="15" customHeight="1">
      <c r="A675" s="1" t="s">
        <v>2371</v>
      </c>
      <c r="B675" s="1" t="s">
        <v>2371</v>
      </c>
      <c r="C675" s="1" t="s">
        <v>403</v>
      </c>
      <c r="D675" s="1" t="s">
        <v>76</v>
      </c>
      <c r="E675" s="24" t="s">
        <v>77</v>
      </c>
      <c r="F675" s="1" t="s">
        <v>2372</v>
      </c>
      <c r="G675" s="1" t="str">
        <f>VLOOKUP(E675,'Управление'!A:E,5,FALSE)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5" s="18">
        <f>VLOOKUP(E675,'Управление'!A:E,3,FALSE)</f>
        <v>435000</v>
      </c>
      <c r="I675" s="19" t="s">
        <v>26</v>
      </c>
      <c r="J675" s="19" t="s">
        <v>27</v>
      </c>
      <c r="K675" s="19" t="s">
        <v>28</v>
      </c>
      <c r="L675" s="19" t="s">
        <v>29</v>
      </c>
      <c r="M675" s="27" t="s">
        <v>405</v>
      </c>
      <c r="O675" s="23">
        <v>44861.509794236954</v>
      </c>
      <c r="P675" s="1" t="s">
        <v>72</v>
      </c>
      <c r="Q675" s="0" t="s">
        <v>2373</v>
      </c>
      <c r="R675" s="18" t="str">
        <f>VLOOKUP(E675,'Управление'!A:E,4,FALSE)</f>
        <v>238НД3</v>
      </c>
      <c r="U675" s="19" t="s">
        <v>33</v>
      </c>
      <c r="X675" s="22"/>
    </row>
    <row r="676" ht="15" customHeight="1">
      <c r="A676" s="1" t="s">
        <v>2374</v>
      </c>
      <c r="B676" s="1" t="s">
        <v>2374</v>
      </c>
      <c r="C676" s="1" t="s">
        <v>2375</v>
      </c>
      <c r="D676" s="1" t="s">
        <v>124</v>
      </c>
      <c r="E676" s="17" t="s">
        <v>125</v>
      </c>
      <c r="F676" s="1" t="s">
        <v>2376</v>
      </c>
      <c r="G676" s="1" t="str">
        <f>VLOOKUP(E676,'Управление'!A:E,5,FALSE)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6" s="18">
        <f>VLOOKUP(E676,'Управление'!A:E,3,FALSE)</f>
        <v>381000</v>
      </c>
      <c r="I676" s="19" t="s">
        <v>26</v>
      </c>
      <c r="J676" s="19" t="s">
        <v>27</v>
      </c>
      <c r="K676" s="19" t="s">
        <v>28</v>
      </c>
      <c r="L676" s="19" t="s">
        <v>29</v>
      </c>
      <c r="M676" s="20" t="s">
        <v>30</v>
      </c>
      <c r="O676" s="23">
        <v>44862.52170268843</v>
      </c>
      <c r="P676" s="1" t="s">
        <v>80</v>
      </c>
      <c r="Q676" s="0" t="s">
        <v>2377</v>
      </c>
      <c r="R676" s="18" t="str">
        <f>VLOOKUP(E676,'Управление'!A:E,4,FALSE)</f>
        <v>236M2</v>
      </c>
      <c r="U676" s="19" t="s">
        <v>33</v>
      </c>
      <c r="X676" s="22"/>
    </row>
    <row r="677" ht="15" customHeight="1">
      <c r="A677" s="1" t="s">
        <v>2378</v>
      </c>
      <c r="B677" s="1" t="s">
        <v>2378</v>
      </c>
      <c r="C677" s="1" t="s">
        <v>2379</v>
      </c>
      <c r="D677" s="1" t="s">
        <v>668</v>
      </c>
      <c r="E677" s="17" t="s">
        <v>133</v>
      </c>
      <c r="F677" s="1" t="s">
        <v>2380</v>
      </c>
      <c r="G677" s="1" t="str">
        <f>VLOOKUP(E677,'Управление'!A:E,5,FALSE)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7" s="18">
        <f>VLOOKUP(E677,'Управление'!A:E,3,FALSE)</f>
        <v>385500</v>
      </c>
      <c r="I677" s="19" t="s">
        <v>26</v>
      </c>
      <c r="J677" s="19" t="s">
        <v>27</v>
      </c>
      <c r="K677" s="19" t="s">
        <v>28</v>
      </c>
      <c r="L677" s="19" t="s">
        <v>29</v>
      </c>
      <c r="M677" s="20" t="s">
        <v>39</v>
      </c>
      <c r="O677" s="23">
        <v>44863.4406306628</v>
      </c>
      <c r="P677" s="1" t="s">
        <v>88</v>
      </c>
      <c r="Q677" s="0" t="s">
        <v>2381</v>
      </c>
      <c r="R677" s="18" t="str">
        <f>VLOOKUP(E677,'Управление'!A:E,4,FALSE)</f>
        <v>236M2</v>
      </c>
      <c r="U677" s="19" t="s">
        <v>33</v>
      </c>
      <c r="X677" s="22"/>
    </row>
    <row r="678" ht="15" customHeight="1">
      <c r="A678" s="1" t="s">
        <v>2382</v>
      </c>
      <c r="B678" s="1" t="s">
        <v>2382</v>
      </c>
      <c r="C678" s="1" t="s">
        <v>1619</v>
      </c>
      <c r="D678" s="1" t="s">
        <v>324</v>
      </c>
      <c r="E678" s="17" t="s">
        <v>141</v>
      </c>
      <c r="F678" s="1" t="s">
        <v>2383</v>
      </c>
      <c r="G678" s="1" t="str">
        <f>VLOOKUP(E678,'Управление'!A:E,5,FALSE)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8" s="18">
        <f>VLOOKUP(E678,'Управление'!A:E,3,FALSE)</f>
        <v>498000</v>
      </c>
      <c r="I678" s="19" t="s">
        <v>26</v>
      </c>
      <c r="J678" s="19" t="s">
        <v>27</v>
      </c>
      <c r="K678" s="19" t="s">
        <v>28</v>
      </c>
      <c r="L678" s="19" t="s">
        <v>29</v>
      </c>
      <c r="M678" s="20" t="s">
        <v>45</v>
      </c>
      <c r="O678" s="23">
        <v>44864.60478809119</v>
      </c>
      <c r="P678" s="1" t="s">
        <v>94</v>
      </c>
      <c r="Q678" s="0" t="s">
        <v>2384</v>
      </c>
      <c r="R678" s="18" t="str">
        <f>VLOOKUP(E678,'Управление'!A:E,4,FALSE)</f>
        <v>236НЕ2</v>
      </c>
      <c r="U678" s="19" t="s">
        <v>33</v>
      </c>
      <c r="X678" s="22"/>
    </row>
    <row r="679" ht="15" customHeight="1">
      <c r="A679" s="1" t="s">
        <v>2385</v>
      </c>
      <c r="B679" s="1" t="s">
        <v>2385</v>
      </c>
      <c r="C679" s="1" t="s">
        <v>420</v>
      </c>
      <c r="D679" s="1" t="s">
        <v>148</v>
      </c>
      <c r="E679" s="17" t="s">
        <v>149</v>
      </c>
      <c r="F679" s="1" t="s">
        <v>2386</v>
      </c>
      <c r="G679" s="1" t="str">
        <f>VLOOKUP(E679,'Управление'!A:E,5,FALSE)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79" s="18">
        <f>VLOOKUP(E679,'Управление'!A:E,3,FALSE)</f>
        <v>417000</v>
      </c>
      <c r="I679" s="19" t="s">
        <v>26</v>
      </c>
      <c r="J679" s="19" t="s">
        <v>27</v>
      </c>
      <c r="K679" s="19" t="s">
        <v>28</v>
      </c>
      <c r="L679" s="19" t="s">
        <v>29</v>
      </c>
      <c r="M679" s="20" t="s">
        <v>58</v>
      </c>
      <c r="O679" s="23">
        <v>44865.57931483046</v>
      </c>
      <c r="P679" s="1" t="s">
        <v>101</v>
      </c>
      <c r="Q679" s="0" t="s">
        <v>2387</v>
      </c>
      <c r="R679" s="18" t="str">
        <f>VLOOKUP(E679,'Управление'!A:E,4,FALSE)</f>
        <v>238М2</v>
      </c>
      <c r="U679" s="19" t="s">
        <v>33</v>
      </c>
      <c r="X679" s="22"/>
    </row>
    <row r="680" ht="15" customHeight="1">
      <c r="A680" s="1" t="s">
        <v>2388</v>
      </c>
      <c r="B680" s="1" t="s">
        <v>2388</v>
      </c>
      <c r="C680" s="1" t="s">
        <v>1307</v>
      </c>
      <c r="D680" s="1" t="s">
        <v>23</v>
      </c>
      <c r="E680" s="17" t="s">
        <v>24</v>
      </c>
      <c r="F680" s="1" t="s">
        <v>2389</v>
      </c>
      <c r="G680" s="1" t="str">
        <f>VLOOKUP(E680,'Управление'!A:E,5,FALSE)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0" s="18">
        <f>VLOOKUP(E680,'Управление'!A:E,3,FALSE)</f>
        <v>525000</v>
      </c>
      <c r="I680" s="19" t="s">
        <v>26</v>
      </c>
      <c r="J680" s="19" t="s">
        <v>27</v>
      </c>
      <c r="K680" s="19" t="s">
        <v>28</v>
      </c>
      <c r="L680" s="19" t="s">
        <v>29</v>
      </c>
      <c r="M680" s="20" t="s">
        <v>71</v>
      </c>
      <c r="O680" s="23">
        <v>44866.40815777091</v>
      </c>
      <c r="P680" s="1" t="s">
        <v>108</v>
      </c>
      <c r="Q680" s="0" t="s">
        <v>2390</v>
      </c>
      <c r="R680" s="18" t="str">
        <f>VLOOKUP(E680,'Управление'!A:E,4,FALSE)</f>
        <v>238НД3</v>
      </c>
      <c r="U680" s="19" t="s">
        <v>33</v>
      </c>
      <c r="X680" s="22"/>
    </row>
    <row r="681" ht="15" customHeight="1">
      <c r="A681" s="1" t="s">
        <v>2391</v>
      </c>
      <c r="B681" s="1" t="s">
        <v>2391</v>
      </c>
      <c r="C681" s="1" t="s">
        <v>75</v>
      </c>
      <c r="D681" s="1" t="s">
        <v>36</v>
      </c>
      <c r="E681" s="17" t="s">
        <v>37</v>
      </c>
      <c r="F681" s="1" t="s">
        <v>2392</v>
      </c>
      <c r="G681" s="1" t="str">
        <f>VLOOKUP(E681,'Управление'!A:E,5,FALSE)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1" s="18">
        <f>VLOOKUP(E681,'Управление'!A:E,3,FALSE)</f>
        <v>595000</v>
      </c>
      <c r="I681" s="19" t="s">
        <v>26</v>
      </c>
      <c r="J681" s="19" t="s">
        <v>27</v>
      </c>
      <c r="K681" s="19" t="s">
        <v>28</v>
      </c>
      <c r="L681" s="19" t="s">
        <v>29</v>
      </c>
      <c r="M681" s="20" t="s">
        <v>79</v>
      </c>
      <c r="O681" s="23">
        <v>44867.39254499276</v>
      </c>
      <c r="P681" s="1" t="s">
        <v>114</v>
      </c>
      <c r="Q681" s="0" t="s">
        <v>2393</v>
      </c>
      <c r="R681" s="18" t="str">
        <f>VLOOKUP(E681,'Управление'!A:E,4,FALSE)</f>
        <v>238НД5</v>
      </c>
      <c r="U681" s="19" t="s">
        <v>33</v>
      </c>
      <c r="X681" s="22"/>
    </row>
    <row r="682" ht="15" customHeight="1">
      <c r="A682" s="1" t="s">
        <v>2394</v>
      </c>
      <c r="B682" s="1" t="s">
        <v>2394</v>
      </c>
      <c r="C682" s="1" t="s">
        <v>607</v>
      </c>
      <c r="D682" s="1" t="s">
        <v>345</v>
      </c>
      <c r="E682" s="17" t="s">
        <v>169</v>
      </c>
      <c r="F682" s="1" t="s">
        <v>2395</v>
      </c>
      <c r="G682" s="1" t="str">
        <f>VLOOKUP(E682,'Управление'!A:E,5,FALSE)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2" s="18">
        <f>VLOOKUP(E682,'Управление'!A:E,3,FALSE)</f>
        <v>682500</v>
      </c>
      <c r="I682" s="19" t="s">
        <v>26</v>
      </c>
      <c r="J682" s="19" t="s">
        <v>27</v>
      </c>
      <c r="K682" s="19" t="s">
        <v>28</v>
      </c>
      <c r="L682" s="19" t="s">
        <v>29</v>
      </c>
      <c r="M682" s="20" t="s">
        <v>93</v>
      </c>
      <c r="O682" s="23">
        <v>44868.30777555679</v>
      </c>
      <c r="P682" s="1" t="s">
        <v>120</v>
      </c>
      <c r="Q682" s="0" t="s">
        <v>2396</v>
      </c>
      <c r="R682" s="18" t="str">
        <f>VLOOKUP(E682,'Управление'!A:E,4,FALSE)</f>
        <v>240БМ</v>
      </c>
      <c r="U682" s="19" t="s">
        <v>33</v>
      </c>
      <c r="X682" s="22"/>
    </row>
    <row r="683" ht="15" customHeight="1">
      <c r="A683" s="1" t="s">
        <v>2397</v>
      </c>
      <c r="B683" s="1" t="s">
        <v>2397</v>
      </c>
      <c r="C683" s="1" t="s">
        <v>434</v>
      </c>
      <c r="D683" s="1" t="s">
        <v>1077</v>
      </c>
      <c r="E683" s="17" t="s">
        <v>177</v>
      </c>
      <c r="F683" s="1" t="s">
        <v>2398</v>
      </c>
      <c r="G683" s="1" t="str">
        <f>VLOOKUP(E683,'Управление'!A:E,5,FALSE)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3" s="18">
        <f>VLOOKUP(E683,'Управление'!A:E,3,FALSE)</f>
        <v>832000</v>
      </c>
      <c r="I683" s="19" t="s">
        <v>26</v>
      </c>
      <c r="J683" s="19" t="s">
        <v>27</v>
      </c>
      <c r="K683" s="19" t="s">
        <v>28</v>
      </c>
      <c r="L683" s="19" t="s">
        <v>29</v>
      </c>
      <c r="M683" s="20" t="s">
        <v>113</v>
      </c>
      <c r="O683" s="23">
        <v>44869.39861306492</v>
      </c>
      <c r="P683" s="1" t="s">
        <v>128</v>
      </c>
      <c r="Q683" s="0" t="s">
        <v>2399</v>
      </c>
      <c r="R683" s="18" t="str">
        <f>VLOOKUP(E683,'Управление'!A:E,4,FALSE)</f>
        <v>240БМ2-4</v>
      </c>
      <c r="U683" s="19" t="s">
        <v>33</v>
      </c>
      <c r="X683" s="22"/>
    </row>
    <row r="684" ht="15" customHeight="1">
      <c r="A684" s="1" t="s">
        <v>2400</v>
      </c>
      <c r="B684" s="1" t="s">
        <v>2400</v>
      </c>
      <c r="C684" s="1" t="s">
        <v>615</v>
      </c>
      <c r="D684" s="1" t="s">
        <v>184</v>
      </c>
      <c r="E684" s="24" t="s">
        <v>185</v>
      </c>
      <c r="F684" s="1" t="s">
        <v>2401</v>
      </c>
      <c r="G684" s="1" t="str">
        <f>VLOOKUP(E684,'Управление'!A:E,5,FALSE)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4" s="18">
        <f>VLOOKUP(E684,'Управление'!A:E,3,FALSE)</f>
        <v>320000</v>
      </c>
      <c r="I684" s="19" t="s">
        <v>26</v>
      </c>
      <c r="J684" s="19" t="s">
        <v>27</v>
      </c>
      <c r="K684" s="19" t="s">
        <v>28</v>
      </c>
      <c r="L684" s="19" t="s">
        <v>29</v>
      </c>
      <c r="M684" s="25" t="s">
        <v>135</v>
      </c>
      <c r="O684" s="23">
        <v>44870.370223031816</v>
      </c>
      <c r="P684" s="1" t="s">
        <v>136</v>
      </c>
      <c r="Q684" s="0" t="s">
        <v>2402</v>
      </c>
      <c r="R684" s="18" t="str">
        <f>VLOOKUP(E684,'Управление'!A:E,4,FALSE)</f>
        <v>236M2</v>
      </c>
      <c r="U684" s="19" t="s">
        <v>33</v>
      </c>
      <c r="X684" s="22"/>
    </row>
    <row r="685" ht="15" customHeight="1">
      <c r="A685" s="1" t="s">
        <v>2403</v>
      </c>
      <c r="B685" s="1" t="s">
        <v>2403</v>
      </c>
      <c r="C685" s="1" t="s">
        <v>199</v>
      </c>
      <c r="D685" s="1" t="s">
        <v>192</v>
      </c>
      <c r="E685" s="24" t="s">
        <v>193</v>
      </c>
      <c r="F685" s="1" t="s">
        <v>2404</v>
      </c>
      <c r="G685" s="1" t="str">
        <f>VLOOKUP(E685,'Управление'!A:E,5,FALSE)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5" s="18">
        <f>VLOOKUP(E685,'Управление'!A:E,3,FALSE)</f>
        <v>331500</v>
      </c>
      <c r="I685" s="19" t="s">
        <v>26</v>
      </c>
      <c r="J685" s="19" t="s">
        <v>27</v>
      </c>
      <c r="K685" s="19" t="s">
        <v>28</v>
      </c>
      <c r="L685" s="19" t="s">
        <v>29</v>
      </c>
      <c r="M685" s="27" t="s">
        <v>203</v>
      </c>
      <c r="O685" s="23">
        <v>44871.50529806472</v>
      </c>
      <c r="P685" s="1" t="s">
        <v>144</v>
      </c>
      <c r="Q685" s="0" t="s">
        <v>2405</v>
      </c>
      <c r="R685" s="18" t="str">
        <f>VLOOKUP(E685,'Управление'!A:E,4,FALSE)</f>
        <v>236M2</v>
      </c>
      <c r="U685" s="19" t="s">
        <v>33</v>
      </c>
      <c r="X685" s="22"/>
    </row>
    <row r="686" ht="15" customHeight="1">
      <c r="A686" s="1" t="s">
        <v>2406</v>
      </c>
      <c r="B686" s="1" t="s">
        <v>2406</v>
      </c>
      <c r="C686" s="1" t="s">
        <v>1449</v>
      </c>
      <c r="D686" s="1" t="s">
        <v>200</v>
      </c>
      <c r="E686" s="24" t="s">
        <v>201</v>
      </c>
      <c r="F686" s="1" t="s">
        <v>2407</v>
      </c>
      <c r="G686" s="1" t="str">
        <f>VLOOKUP(E686,'Управление'!A:E,5,FALSE)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6" s="18">
        <f>VLOOKUP(E686,'Управление'!A:E,3,FALSE)</f>
        <v>444000</v>
      </c>
      <c r="I686" s="19" t="s">
        <v>26</v>
      </c>
      <c r="J686" s="19" t="s">
        <v>27</v>
      </c>
      <c r="K686" s="19" t="s">
        <v>28</v>
      </c>
      <c r="L686" s="19" t="s">
        <v>29</v>
      </c>
      <c r="M686" s="27" t="s">
        <v>211</v>
      </c>
      <c r="O686" s="23">
        <v>44872.39736308256</v>
      </c>
      <c r="P686" s="1" t="s">
        <v>152</v>
      </c>
      <c r="Q686" s="0" t="s">
        <v>2408</v>
      </c>
      <c r="R686" s="18" t="str">
        <f>VLOOKUP(E686,'Управление'!A:E,4,FALSE)</f>
        <v>236НЕ2</v>
      </c>
      <c r="U686" s="19" t="s">
        <v>33</v>
      </c>
      <c r="X686" s="22"/>
    </row>
    <row r="687" ht="15" customHeight="1">
      <c r="A687" s="1" t="s">
        <v>2409</v>
      </c>
      <c r="B687" s="1" t="s">
        <v>2409</v>
      </c>
      <c r="C687" s="1" t="s">
        <v>2410</v>
      </c>
      <c r="D687" s="1" t="s">
        <v>372</v>
      </c>
      <c r="E687" s="24" t="s">
        <v>209</v>
      </c>
      <c r="F687" s="1" t="s">
        <v>2411</v>
      </c>
      <c r="G687" s="1" t="str">
        <f>VLOOKUP(E687,'Управление'!A:E,5,FALSE)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7" s="18">
        <f>VLOOKUP(E687,'Управление'!A:E,3,FALSE)</f>
        <v>360000</v>
      </c>
      <c r="I687" s="19" t="s">
        <v>26</v>
      </c>
      <c r="J687" s="19" t="s">
        <v>27</v>
      </c>
      <c r="K687" s="19" t="s">
        <v>28</v>
      </c>
      <c r="L687" s="19" t="s">
        <v>29</v>
      </c>
      <c r="M687" s="20" t="s">
        <v>39</v>
      </c>
      <c r="O687" s="23">
        <v>44873.290472268876</v>
      </c>
      <c r="P687" s="1" t="s">
        <v>158</v>
      </c>
      <c r="Q687" s="0" t="s">
        <v>2412</v>
      </c>
      <c r="R687" s="18" t="str">
        <f>VLOOKUP(E687,'Управление'!A:E,4,FALSE)</f>
        <v>238М2</v>
      </c>
      <c r="U687" s="19" t="s">
        <v>33</v>
      </c>
      <c r="X687" s="22"/>
    </row>
    <row r="688" ht="15" customHeight="1">
      <c r="A688" s="1" t="s">
        <v>2413</v>
      </c>
      <c r="B688" s="1" t="s">
        <v>2413</v>
      </c>
      <c r="C688" s="1" t="s">
        <v>630</v>
      </c>
      <c r="D688" s="1" t="s">
        <v>76</v>
      </c>
      <c r="E688" s="24" t="s">
        <v>77</v>
      </c>
      <c r="F688" s="1" t="s">
        <v>2414</v>
      </c>
      <c r="G688" s="1" t="str">
        <f>VLOOKUP(E688,'Управление'!A:E,5,FALSE)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8" s="18">
        <f>VLOOKUP(E688,'Управление'!A:E,3,FALSE)</f>
        <v>435000</v>
      </c>
      <c r="I688" s="19" t="s">
        <v>26</v>
      </c>
      <c r="J688" s="19" t="s">
        <v>27</v>
      </c>
      <c r="K688" s="19" t="s">
        <v>28</v>
      </c>
      <c r="L688" s="19" t="s">
        <v>29</v>
      </c>
      <c r="M688" s="20" t="s">
        <v>45</v>
      </c>
      <c r="O688" s="23">
        <v>44874.43770691519</v>
      </c>
      <c r="P688" s="1" t="s">
        <v>164</v>
      </c>
      <c r="Q688" s="0" t="s">
        <v>2415</v>
      </c>
      <c r="R688" s="18" t="str">
        <f>VLOOKUP(E688,'Управление'!A:E,4,FALSE)</f>
        <v>238НД3</v>
      </c>
      <c r="U688" s="19" t="s">
        <v>33</v>
      </c>
      <c r="X688" s="22"/>
    </row>
    <row r="689" ht="15" customHeight="1">
      <c r="A689" s="1" t="s">
        <v>2416</v>
      </c>
      <c r="B689" s="1" t="s">
        <v>2416</v>
      </c>
      <c r="C689" s="1" t="s">
        <v>1136</v>
      </c>
      <c r="D689" s="1" t="s">
        <v>84</v>
      </c>
      <c r="E689" s="24" t="s">
        <v>85</v>
      </c>
      <c r="F689" s="1" t="s">
        <v>2417</v>
      </c>
      <c r="G689" s="1" t="str">
        <f>VLOOKUP(E689,'Управление'!A:E,5,FALSE)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89" s="18">
        <f>VLOOKUP(E689,'Управление'!A:E,3,FALSE)</f>
        <v>458000</v>
      </c>
      <c r="I689" s="19" t="s">
        <v>26</v>
      </c>
      <c r="J689" s="19" t="s">
        <v>27</v>
      </c>
      <c r="K689" s="19" t="s">
        <v>28</v>
      </c>
      <c r="L689" s="19" t="s">
        <v>29</v>
      </c>
      <c r="M689" s="20" t="s">
        <v>51</v>
      </c>
      <c r="O689" s="23">
        <v>44875.48507806515</v>
      </c>
      <c r="P689" s="1" t="s">
        <v>172</v>
      </c>
      <c r="Q689" s="0" t="s">
        <v>2418</v>
      </c>
      <c r="R689" s="18" t="str">
        <f>VLOOKUP(E689,'Управление'!A:E,4,FALSE)</f>
        <v>238НД5</v>
      </c>
      <c r="U689" s="19" t="s">
        <v>33</v>
      </c>
      <c r="X689" s="22"/>
    </row>
    <row r="690" ht="15" customHeight="1">
      <c r="A690" s="1" t="s">
        <v>2419</v>
      </c>
      <c r="B690" s="1" t="s">
        <v>2419</v>
      </c>
      <c r="C690" s="1" t="s">
        <v>420</v>
      </c>
      <c r="D690" s="1" t="s">
        <v>228</v>
      </c>
      <c r="E690" s="24" t="s">
        <v>229</v>
      </c>
      <c r="F690" s="1" t="s">
        <v>2420</v>
      </c>
      <c r="G690" s="1" t="str">
        <f>VLOOKUP(E690,'Управление'!A:E,5,FALSE)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0" s="18">
        <f>VLOOKUP(E690,'Управление'!A:E,3,FALSE)</f>
        <v>615000</v>
      </c>
      <c r="I690" s="19" t="s">
        <v>26</v>
      </c>
      <c r="J690" s="19" t="s">
        <v>27</v>
      </c>
      <c r="K690" s="19" t="s">
        <v>28</v>
      </c>
      <c r="L690" s="19" t="s">
        <v>29</v>
      </c>
      <c r="M690" s="20" t="s">
        <v>58</v>
      </c>
      <c r="O690" s="23">
        <v>44876.553443417484</v>
      </c>
      <c r="P690" s="1" t="s">
        <v>180</v>
      </c>
      <c r="Q690" s="0" t="s">
        <v>2421</v>
      </c>
      <c r="R690" s="18" t="str">
        <f>VLOOKUP(E690,'Управление'!A:E,4,FALSE)</f>
        <v>240БМ</v>
      </c>
      <c r="U690" s="19" t="s">
        <v>33</v>
      </c>
      <c r="X690" s="22"/>
    </row>
    <row r="691" ht="15" customHeight="1">
      <c r="A691" s="1" t="s">
        <v>2422</v>
      </c>
      <c r="B691" s="1" t="s">
        <v>2422</v>
      </c>
      <c r="C691" s="1" t="s">
        <v>465</v>
      </c>
      <c r="D691" s="1" t="s">
        <v>236</v>
      </c>
      <c r="E691" s="24" t="s">
        <v>237</v>
      </c>
      <c r="F691" s="1" t="s">
        <v>2423</v>
      </c>
      <c r="G691" s="1" t="str">
        <f>VLOOKUP(E691,'Управление'!A:E,5,FALSE)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1" s="18">
        <f>VLOOKUP(E691,'Управление'!A:E,3,FALSE)</f>
        <v>724500</v>
      </c>
      <c r="I691" s="19" t="s">
        <v>26</v>
      </c>
      <c r="J691" s="19" t="s">
        <v>27</v>
      </c>
      <c r="K691" s="19" t="s">
        <v>28</v>
      </c>
      <c r="L691" s="19" t="s">
        <v>29</v>
      </c>
      <c r="M691" s="20" t="s">
        <v>65</v>
      </c>
      <c r="O691" s="23">
        <v>44877.43377254106</v>
      </c>
      <c r="P691" s="1" t="s">
        <v>188</v>
      </c>
      <c r="Q691" s="0" t="s">
        <v>2424</v>
      </c>
      <c r="R691" s="18" t="str">
        <f>VLOOKUP(E691,'Управление'!A:E,4,FALSE)</f>
        <v>240БМ2-4</v>
      </c>
      <c r="U691" s="19" t="s">
        <v>33</v>
      </c>
      <c r="X691" s="22"/>
    </row>
    <row r="692" ht="15" customHeight="1">
      <c r="A692" s="1" t="s">
        <v>2425</v>
      </c>
      <c r="B692" s="1" t="s">
        <v>2425</v>
      </c>
      <c r="C692" s="1" t="s">
        <v>1307</v>
      </c>
      <c r="D692" s="1" t="s">
        <v>23</v>
      </c>
      <c r="E692" s="17" t="s">
        <v>24</v>
      </c>
      <c r="F692" s="1" t="s">
        <v>2426</v>
      </c>
      <c r="G692" s="1" t="str">
        <f>VLOOKUP(E692,'Управление'!A:E,5,FALSE)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2" s="18">
        <f>VLOOKUP(E692,'Управление'!A:E,3,FALSE)</f>
        <v>525000</v>
      </c>
      <c r="I692" s="19" t="s">
        <v>26</v>
      </c>
      <c r="J692" s="19" t="s">
        <v>27</v>
      </c>
      <c r="K692" s="19" t="s">
        <v>28</v>
      </c>
      <c r="L692" s="19" t="s">
        <v>29</v>
      </c>
      <c r="M692" s="20" t="s">
        <v>71</v>
      </c>
      <c r="O692" s="23">
        <v>44878.609312976354</v>
      </c>
      <c r="P692" s="1" t="s">
        <v>196</v>
      </c>
      <c r="Q692" s="0" t="s">
        <v>2427</v>
      </c>
      <c r="R692" s="18" t="str">
        <f>VLOOKUP(E692,'Управление'!A:E,4,FALSE)</f>
        <v>238НД3</v>
      </c>
      <c r="U692" s="19" t="s">
        <v>33</v>
      </c>
      <c r="X692" s="22"/>
    </row>
    <row r="693" ht="15" customHeight="1">
      <c r="A693" s="1" t="s">
        <v>2428</v>
      </c>
      <c r="B693" s="1" t="s">
        <v>2428</v>
      </c>
      <c r="C693" s="1" t="s">
        <v>426</v>
      </c>
      <c r="D693" s="1" t="s">
        <v>63</v>
      </c>
      <c r="E693" s="17" t="s">
        <v>37</v>
      </c>
      <c r="F693" s="1" t="s">
        <v>2429</v>
      </c>
      <c r="G693" s="1" t="str">
        <f>VLOOKUP(E693,'Управление'!A:E,5,FALSE)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3" s="18">
        <f>VLOOKUP(E693,'Управление'!A:E,3,FALSE)</f>
        <v>595000</v>
      </c>
      <c r="I693" s="19" t="s">
        <v>26</v>
      </c>
      <c r="J693" s="19" t="s">
        <v>27</v>
      </c>
      <c r="K693" s="19" t="s">
        <v>28</v>
      </c>
      <c r="L693" s="19" t="s">
        <v>29</v>
      </c>
      <c r="M693" s="20" t="s">
        <v>79</v>
      </c>
      <c r="O693" s="23">
        <v>44879.40837944629</v>
      </c>
      <c r="P693" s="1" t="s">
        <v>204</v>
      </c>
      <c r="Q693" s="0" t="s">
        <v>2430</v>
      </c>
      <c r="R693" s="18" t="str">
        <f>VLOOKUP(E693,'Управление'!A:E,4,FALSE)</f>
        <v>238НД5</v>
      </c>
      <c r="U693" s="19" t="s">
        <v>33</v>
      </c>
      <c r="X693" s="22"/>
    </row>
    <row r="694" ht="15" customHeight="1">
      <c r="A694" s="1" t="s">
        <v>2431</v>
      </c>
      <c r="B694" s="1" t="s">
        <v>2431</v>
      </c>
      <c r="C694" s="1" t="s">
        <v>2432</v>
      </c>
      <c r="D694" s="1" t="s">
        <v>23</v>
      </c>
      <c r="E694" s="17" t="s">
        <v>24</v>
      </c>
      <c r="F694" s="1" t="s">
        <v>2433</v>
      </c>
      <c r="G694" s="1" t="str">
        <f>VLOOKUP(E694,'Управление'!A:E,5,FALSE)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4" s="18">
        <f>VLOOKUP(E694,'Управление'!A:E,3,FALSE)</f>
        <v>525000</v>
      </c>
      <c r="I694" s="19" t="s">
        <v>26</v>
      </c>
      <c r="J694" s="19" t="s">
        <v>27</v>
      </c>
      <c r="K694" s="19" t="s">
        <v>28</v>
      </c>
      <c r="L694" s="19" t="s">
        <v>29</v>
      </c>
      <c r="M694" s="20" t="s">
        <v>87</v>
      </c>
      <c r="O694" s="23">
        <v>44880.53066150941</v>
      </c>
      <c r="P694" s="1" t="s">
        <v>212</v>
      </c>
      <c r="Q694" s="0" t="s">
        <v>2434</v>
      </c>
      <c r="R694" s="18" t="str">
        <f>VLOOKUP(E694,'Управление'!A:E,4,FALSE)</f>
        <v>238НД3</v>
      </c>
      <c r="U694" s="19" t="s">
        <v>33</v>
      </c>
      <c r="X694" s="22"/>
    </row>
    <row r="695" ht="15" customHeight="1">
      <c r="A695" s="1" t="s">
        <v>2435</v>
      </c>
      <c r="B695" s="1" t="s">
        <v>2435</v>
      </c>
      <c r="C695" s="1" t="s">
        <v>607</v>
      </c>
      <c r="D695" s="1" t="s">
        <v>36</v>
      </c>
      <c r="E695" s="17" t="s">
        <v>37</v>
      </c>
      <c r="F695" s="1" t="s">
        <v>2436</v>
      </c>
      <c r="G695" s="1" t="str">
        <f>VLOOKUP(E695,'Управление'!A:E,5,FALSE)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5" s="18">
        <f>VLOOKUP(E695,'Управление'!A:E,3,FALSE)</f>
        <v>595000</v>
      </c>
      <c r="I695" s="19" t="s">
        <v>26</v>
      </c>
      <c r="J695" s="19" t="s">
        <v>27</v>
      </c>
      <c r="K695" s="19" t="s">
        <v>28</v>
      </c>
      <c r="L695" s="19" t="s">
        <v>29</v>
      </c>
      <c r="M695" s="20" t="s">
        <v>93</v>
      </c>
      <c r="O695" s="23">
        <v>44881.32435077563</v>
      </c>
      <c r="P695" s="1" t="s">
        <v>218</v>
      </c>
      <c r="Q695" s="0" t="s">
        <v>2437</v>
      </c>
      <c r="R695" s="18" t="str">
        <f>VLOOKUP(E695,'Управление'!A:E,4,FALSE)</f>
        <v>238НД5</v>
      </c>
      <c r="U695" s="19" t="s">
        <v>33</v>
      </c>
      <c r="X695" s="22"/>
    </row>
    <row r="696" ht="15" customHeight="1">
      <c r="A696" s="1" t="s">
        <v>2438</v>
      </c>
      <c r="B696" s="1" t="s">
        <v>2438</v>
      </c>
      <c r="C696" s="1" t="s">
        <v>483</v>
      </c>
      <c r="D696" s="1" t="s">
        <v>56</v>
      </c>
      <c r="E696" s="17" t="s">
        <v>24</v>
      </c>
      <c r="F696" s="1" t="s">
        <v>2439</v>
      </c>
      <c r="G696" s="1" t="str">
        <f>VLOOKUP(E696,'Управление'!A:E,5,FALSE)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6" s="18">
        <f>VLOOKUP(E696,'Управление'!A:E,3,FALSE)</f>
        <v>525000</v>
      </c>
      <c r="I696" s="19" t="s">
        <v>26</v>
      </c>
      <c r="J696" s="19" t="s">
        <v>27</v>
      </c>
      <c r="K696" s="19" t="s">
        <v>28</v>
      </c>
      <c r="L696" s="19" t="s">
        <v>29</v>
      </c>
      <c r="M696" s="20" t="s">
        <v>100</v>
      </c>
      <c r="O696" s="23">
        <v>44882.51973593625</v>
      </c>
      <c r="P696" s="1" t="s">
        <v>224</v>
      </c>
      <c r="Q696" s="0" t="s">
        <v>2440</v>
      </c>
      <c r="R696" s="18" t="str">
        <f>VLOOKUP(E696,'Управление'!A:E,4,FALSE)</f>
        <v>238НД3</v>
      </c>
      <c r="U696" s="19" t="s">
        <v>33</v>
      </c>
      <c r="X696" s="22"/>
    </row>
    <row r="697" ht="15" customHeight="1">
      <c r="A697" s="1" t="s">
        <v>2441</v>
      </c>
      <c r="B697" s="1" t="s">
        <v>2441</v>
      </c>
      <c r="C697" s="1" t="s">
        <v>104</v>
      </c>
      <c r="D697" s="1" t="s">
        <v>63</v>
      </c>
      <c r="E697" s="17" t="s">
        <v>37</v>
      </c>
      <c r="F697" s="1" t="s">
        <v>2442</v>
      </c>
      <c r="G697" s="1" t="str">
        <f>VLOOKUP(E697,'Управление'!A:E,5,FALSE)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7" s="18">
        <f>VLOOKUP(E697,'Управление'!A:E,3,FALSE)</f>
        <v>595000</v>
      </c>
      <c r="I697" s="19" t="s">
        <v>26</v>
      </c>
      <c r="J697" s="19" t="s">
        <v>27</v>
      </c>
      <c r="K697" s="19" t="s">
        <v>28</v>
      </c>
      <c r="L697" s="19" t="s">
        <v>29</v>
      </c>
      <c r="M697" s="20" t="s">
        <v>107</v>
      </c>
      <c r="O697" s="23">
        <v>44883.607988280215</v>
      </c>
      <c r="P697" s="1" t="s">
        <v>232</v>
      </c>
      <c r="Q697" s="0" t="s">
        <v>2443</v>
      </c>
      <c r="R697" s="18" t="str">
        <f>VLOOKUP(E697,'Управление'!A:E,4,FALSE)</f>
        <v>238НД5</v>
      </c>
      <c r="U697" s="19" t="s">
        <v>33</v>
      </c>
      <c r="X697" s="22"/>
    </row>
    <row r="698" ht="15" customHeight="1">
      <c r="A698" s="1" t="s">
        <v>2444</v>
      </c>
      <c r="B698" s="1" t="s">
        <v>2444</v>
      </c>
      <c r="C698" s="1" t="s">
        <v>611</v>
      </c>
      <c r="D698" s="1" t="s">
        <v>23</v>
      </c>
      <c r="E698" s="17" t="s">
        <v>24</v>
      </c>
      <c r="F698" s="1" t="s">
        <v>2445</v>
      </c>
      <c r="G698" s="1" t="str">
        <f>VLOOKUP(E698,'Управление'!A:E,5,FALSE)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8" s="18">
        <f>VLOOKUP(E698,'Управление'!A:E,3,FALSE)</f>
        <v>525000</v>
      </c>
      <c r="I698" s="19" t="s">
        <v>26</v>
      </c>
      <c r="J698" s="19" t="s">
        <v>27</v>
      </c>
      <c r="K698" s="19" t="s">
        <v>28</v>
      </c>
      <c r="L698" s="19" t="s">
        <v>29</v>
      </c>
      <c r="M698" s="20" t="s">
        <v>113</v>
      </c>
      <c r="O698" s="23">
        <v>44855.38446916378</v>
      </c>
      <c r="P698" s="1" t="s">
        <v>31</v>
      </c>
      <c r="Q698" s="0" t="s">
        <v>2446</v>
      </c>
      <c r="R698" s="18" t="str">
        <f>VLOOKUP(E698,'Управление'!A:E,4,FALSE)</f>
        <v>238НД3</v>
      </c>
      <c r="U698" s="19" t="s">
        <v>33</v>
      </c>
      <c r="X698" s="22"/>
    </row>
    <row r="699" ht="15" customHeight="1">
      <c r="A699" s="1" t="s">
        <v>2447</v>
      </c>
      <c r="B699" s="1" t="s">
        <v>2447</v>
      </c>
      <c r="C699" s="1" t="s">
        <v>1006</v>
      </c>
      <c r="D699" s="1" t="s">
        <v>76</v>
      </c>
      <c r="E699" s="24" t="s">
        <v>77</v>
      </c>
      <c r="F699" s="1" t="s">
        <v>2448</v>
      </c>
      <c r="G699" s="1" t="str">
        <f>VLOOKUP(E699,'Управление'!A:E,5,FALSE)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699" s="18">
        <f>VLOOKUP(E699,'Управление'!A:E,3,FALSE)</f>
        <v>435000</v>
      </c>
      <c r="I699" s="19" t="s">
        <v>26</v>
      </c>
      <c r="J699" s="19" t="s">
        <v>27</v>
      </c>
      <c r="K699" s="19" t="s">
        <v>28</v>
      </c>
      <c r="L699" s="19" t="s">
        <v>29</v>
      </c>
      <c r="M699" s="20" t="s">
        <v>119</v>
      </c>
      <c r="O699" s="23">
        <v>44856.28572380052</v>
      </c>
      <c r="P699" s="1" t="s">
        <v>40</v>
      </c>
      <c r="Q699" s="0" t="s">
        <v>2449</v>
      </c>
      <c r="R699" s="18" t="str">
        <f>VLOOKUP(E699,'Управление'!A:E,4,FALSE)</f>
        <v>238НД3</v>
      </c>
      <c r="U699" s="19" t="s">
        <v>33</v>
      </c>
      <c r="X699" s="22"/>
    </row>
    <row r="700" ht="15" customHeight="1">
      <c r="A700" s="1" t="s">
        <v>2450</v>
      </c>
      <c r="B700" s="1" t="s">
        <v>2450</v>
      </c>
      <c r="C700" s="1" t="s">
        <v>2451</v>
      </c>
      <c r="D700" s="1" t="s">
        <v>84</v>
      </c>
      <c r="E700" s="24" t="s">
        <v>85</v>
      </c>
      <c r="F700" s="1" t="s">
        <v>2452</v>
      </c>
      <c r="G700" s="1" t="str">
        <f>VLOOKUP(E700,'Управление'!A:E,5,FALSE)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0" s="18">
        <f>VLOOKUP(E700,'Управление'!A:E,3,FALSE)</f>
        <v>458000</v>
      </c>
      <c r="I700" s="19" t="s">
        <v>26</v>
      </c>
      <c r="J700" s="19" t="s">
        <v>27</v>
      </c>
      <c r="K700" s="19" t="s">
        <v>28</v>
      </c>
      <c r="L700" s="19" t="s">
        <v>29</v>
      </c>
      <c r="M700" s="20" t="s">
        <v>127</v>
      </c>
      <c r="O700" s="23">
        <v>44857.391792291106</v>
      </c>
      <c r="P700" s="1" t="s">
        <v>46</v>
      </c>
      <c r="Q700" s="0" t="s">
        <v>2453</v>
      </c>
      <c r="R700" s="18" t="str">
        <f>VLOOKUP(E700,'Управление'!A:E,4,FALSE)</f>
        <v>238НД5</v>
      </c>
      <c r="U700" s="19" t="s">
        <v>33</v>
      </c>
      <c r="X700" s="22"/>
    </row>
    <row r="701" ht="15" customHeight="1">
      <c r="A701" s="1" t="s">
        <v>2454</v>
      </c>
      <c r="B701" s="1" t="s">
        <v>2454</v>
      </c>
      <c r="C701" s="1" t="s">
        <v>615</v>
      </c>
      <c r="D701" s="1" t="s">
        <v>76</v>
      </c>
      <c r="E701" s="24" t="s">
        <v>77</v>
      </c>
      <c r="F701" s="1" t="s">
        <v>2455</v>
      </c>
      <c r="G701" s="1" t="str">
        <f>VLOOKUP(E701,'Управление'!A:E,5,FALSE)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1" s="18">
        <f>VLOOKUP(E701,'Управление'!A:E,3,FALSE)</f>
        <v>435000</v>
      </c>
      <c r="I701" s="19" t="s">
        <v>26</v>
      </c>
      <c r="J701" s="19" t="s">
        <v>27</v>
      </c>
      <c r="K701" s="19" t="s">
        <v>28</v>
      </c>
      <c r="L701" s="19" t="s">
        <v>29</v>
      </c>
      <c r="M701" s="25" t="s">
        <v>135</v>
      </c>
      <c r="O701" s="23">
        <v>44858.57607316729</v>
      </c>
      <c r="P701" s="1" t="s">
        <v>52</v>
      </c>
      <c r="Q701" s="0" t="s">
        <v>2456</v>
      </c>
      <c r="R701" s="18" t="str">
        <f>VLOOKUP(E701,'Управление'!A:E,4,FALSE)</f>
        <v>238НД3</v>
      </c>
      <c r="U701" s="19" t="s">
        <v>33</v>
      </c>
      <c r="X701" s="22"/>
    </row>
    <row r="702" ht="15" customHeight="1">
      <c r="A702" s="1" t="s">
        <v>2457</v>
      </c>
      <c r="B702" s="1" t="s">
        <v>2457</v>
      </c>
      <c r="C702" s="1" t="s">
        <v>506</v>
      </c>
      <c r="D702" s="1" t="s">
        <v>84</v>
      </c>
      <c r="E702" s="24" t="s">
        <v>85</v>
      </c>
      <c r="F702" s="1" t="s">
        <v>2458</v>
      </c>
      <c r="G702" s="1" t="str">
        <f>VLOOKUP(E702,'Управление'!A:E,5,FALSE)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2" s="18">
        <f>VLOOKUP(E702,'Управление'!A:E,3,FALSE)</f>
        <v>458000</v>
      </c>
      <c r="I702" s="19" t="s">
        <v>26</v>
      </c>
      <c r="J702" s="19" t="s">
        <v>27</v>
      </c>
      <c r="K702" s="19" t="s">
        <v>28</v>
      </c>
      <c r="L702" s="19" t="s">
        <v>29</v>
      </c>
      <c r="M702" s="26" t="s">
        <v>143</v>
      </c>
      <c r="O702" s="23">
        <v>44859.48329466075</v>
      </c>
      <c r="P702" s="1" t="s">
        <v>59</v>
      </c>
      <c r="Q702" s="0" t="s">
        <v>2459</v>
      </c>
      <c r="R702" s="18" t="str">
        <f>VLOOKUP(E702,'Управление'!A:E,4,FALSE)</f>
        <v>238НД5</v>
      </c>
      <c r="U702" s="19" t="s">
        <v>33</v>
      </c>
      <c r="X702" s="22"/>
    </row>
    <row r="703" ht="15" customHeight="1">
      <c r="A703" s="1" t="s">
        <v>2460</v>
      </c>
      <c r="B703" s="1" t="s">
        <v>2460</v>
      </c>
      <c r="C703" s="1" t="s">
        <v>282</v>
      </c>
      <c r="D703" s="1" t="s">
        <v>105</v>
      </c>
      <c r="E703" s="24" t="s">
        <v>77</v>
      </c>
      <c r="F703" s="1" t="s">
        <v>2461</v>
      </c>
      <c r="G703" s="1" t="str">
        <f>VLOOKUP(E703,'Управление'!A:E,5,FALSE)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3" s="18">
        <f>VLOOKUP(E703,'Управление'!A:E,3,FALSE)</f>
        <v>435000</v>
      </c>
      <c r="I703" s="19" t="s">
        <v>26</v>
      </c>
      <c r="J703" s="19" t="s">
        <v>27</v>
      </c>
      <c r="K703" s="19" t="s">
        <v>28</v>
      </c>
      <c r="L703" s="19" t="s">
        <v>29</v>
      </c>
      <c r="M703" s="27" t="s">
        <v>284</v>
      </c>
      <c r="O703" s="23">
        <v>44860.575975832246</v>
      </c>
      <c r="P703" s="1" t="s">
        <v>66</v>
      </c>
      <c r="Q703" s="0" t="s">
        <v>2462</v>
      </c>
      <c r="R703" s="18" t="str">
        <f>VLOOKUP(E703,'Управление'!A:E,4,FALSE)</f>
        <v>238НД3</v>
      </c>
      <c r="U703" s="19" t="s">
        <v>33</v>
      </c>
      <c r="X703" s="22"/>
    </row>
    <row r="704" ht="15" customHeight="1">
      <c r="A704" s="1" t="s">
        <v>2463</v>
      </c>
      <c r="B704" s="1" t="s">
        <v>2463</v>
      </c>
      <c r="C704" s="1" t="s">
        <v>287</v>
      </c>
      <c r="D704" s="1" t="s">
        <v>84</v>
      </c>
      <c r="E704" s="24" t="s">
        <v>85</v>
      </c>
      <c r="F704" s="1" t="s">
        <v>2464</v>
      </c>
      <c r="G704" s="1" t="str">
        <f>VLOOKUP(E704,'Управление'!A:E,5,FALSE)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4" s="18">
        <f>VLOOKUP(E704,'Управление'!A:E,3,FALSE)</f>
        <v>458000</v>
      </c>
      <c r="I704" s="19" t="s">
        <v>26</v>
      </c>
      <c r="J704" s="19" t="s">
        <v>27</v>
      </c>
      <c r="K704" s="19" t="s">
        <v>28</v>
      </c>
      <c r="L704" s="19" t="s">
        <v>29</v>
      </c>
      <c r="M704" s="27" t="s">
        <v>289</v>
      </c>
      <c r="O704" s="23">
        <v>44861.56646878841</v>
      </c>
      <c r="P704" s="1" t="s">
        <v>72</v>
      </c>
      <c r="Q704" s="0" t="s">
        <v>2465</v>
      </c>
      <c r="R704" s="18" t="str">
        <f>VLOOKUP(E704,'Управление'!A:E,4,FALSE)</f>
        <v>238НД5</v>
      </c>
      <c r="U704" s="19" t="s">
        <v>33</v>
      </c>
      <c r="X704" s="22"/>
    </row>
    <row r="705" ht="15" customHeight="1">
      <c r="A705" s="1" t="s">
        <v>2466</v>
      </c>
      <c r="B705" s="1" t="s">
        <v>2466</v>
      </c>
      <c r="C705" s="1" t="s">
        <v>292</v>
      </c>
      <c r="D705" s="1" t="s">
        <v>105</v>
      </c>
      <c r="E705" s="24" t="s">
        <v>77</v>
      </c>
      <c r="F705" s="1" t="s">
        <v>2467</v>
      </c>
      <c r="G705" s="1" t="str">
        <f>VLOOKUP(E705,'Управление'!A:E,5,FALSE)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5" s="18">
        <f>VLOOKUP(E705,'Управление'!A:E,3,FALSE)</f>
        <v>435000</v>
      </c>
      <c r="I705" s="19" t="s">
        <v>26</v>
      </c>
      <c r="J705" s="19" t="s">
        <v>27</v>
      </c>
      <c r="K705" s="19" t="s">
        <v>28</v>
      </c>
      <c r="L705" s="19" t="s">
        <v>29</v>
      </c>
      <c r="M705" s="27" t="s">
        <v>294</v>
      </c>
      <c r="O705" s="23">
        <v>44862.41837814022</v>
      </c>
      <c r="P705" s="1" t="s">
        <v>80</v>
      </c>
      <c r="Q705" s="0" t="s">
        <v>2468</v>
      </c>
      <c r="R705" s="18" t="str">
        <f>VLOOKUP(E705,'Управление'!A:E,4,FALSE)</f>
        <v>238НД3</v>
      </c>
      <c r="U705" s="19" t="s">
        <v>33</v>
      </c>
      <c r="X705" s="22"/>
    </row>
    <row r="706" ht="15" customHeight="1">
      <c r="A706" s="1" t="s">
        <v>2469</v>
      </c>
      <c r="B706" s="1" t="s">
        <v>2469</v>
      </c>
      <c r="C706" s="1" t="s">
        <v>297</v>
      </c>
      <c r="D706" s="1" t="s">
        <v>124</v>
      </c>
      <c r="E706" s="17" t="s">
        <v>125</v>
      </c>
      <c r="F706" s="1" t="s">
        <v>2470</v>
      </c>
      <c r="G706" s="1" t="str">
        <f>VLOOKUP(E706,'Управление'!A:E,5,FALSE)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6" s="18">
        <f>VLOOKUP(E706,'Управление'!A:E,3,FALSE)</f>
        <v>381000</v>
      </c>
      <c r="I706" s="19" t="s">
        <v>26</v>
      </c>
      <c r="J706" s="19" t="s">
        <v>27</v>
      </c>
      <c r="K706" s="19" t="s">
        <v>28</v>
      </c>
      <c r="L706" s="19" t="s">
        <v>29</v>
      </c>
      <c r="M706" s="27" t="s">
        <v>299</v>
      </c>
      <c r="O706" s="23">
        <v>44863.607718269115</v>
      </c>
      <c r="P706" s="1" t="s">
        <v>88</v>
      </c>
      <c r="Q706" s="0" t="s">
        <v>2471</v>
      </c>
      <c r="R706" s="18" t="str">
        <f>VLOOKUP(E706,'Управление'!A:E,4,FALSE)</f>
        <v>236M2</v>
      </c>
      <c r="U706" s="19" t="s">
        <v>33</v>
      </c>
      <c r="X706" s="22"/>
    </row>
    <row r="707" ht="15" customHeight="1">
      <c r="A707" s="1" t="s">
        <v>2472</v>
      </c>
      <c r="B707" s="1" t="s">
        <v>2472</v>
      </c>
      <c r="C707" s="1" t="s">
        <v>302</v>
      </c>
      <c r="D707" s="1" t="s">
        <v>132</v>
      </c>
      <c r="E707" s="17" t="s">
        <v>133</v>
      </c>
      <c r="F707" s="1" t="s">
        <v>2473</v>
      </c>
      <c r="G707" s="1" t="str">
        <f>VLOOKUP(E707,'Управление'!A:E,5,FALSE)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7" s="18">
        <f>VLOOKUP(E707,'Управление'!A:E,3,FALSE)</f>
        <v>385500</v>
      </c>
      <c r="I707" s="19" t="s">
        <v>26</v>
      </c>
      <c r="J707" s="19" t="s">
        <v>27</v>
      </c>
      <c r="K707" s="19" t="s">
        <v>28</v>
      </c>
      <c r="L707" s="19" t="s">
        <v>29</v>
      </c>
      <c r="M707" s="27" t="s">
        <v>304</v>
      </c>
      <c r="O707" s="23">
        <v>44864.565627132375</v>
      </c>
      <c r="P707" s="1" t="s">
        <v>94</v>
      </c>
      <c r="Q707" s="0" t="s">
        <v>2474</v>
      </c>
      <c r="R707" s="18" t="str">
        <f>VLOOKUP(E707,'Управление'!A:E,4,FALSE)</f>
        <v>236M2</v>
      </c>
      <c r="U707" s="19" t="s">
        <v>33</v>
      </c>
      <c r="X707" s="22"/>
    </row>
    <row r="708" ht="15" customHeight="1">
      <c r="A708" s="1" t="s">
        <v>2475</v>
      </c>
      <c r="B708" s="1" t="s">
        <v>2475</v>
      </c>
      <c r="C708" s="1" t="s">
        <v>307</v>
      </c>
      <c r="D708" s="1" t="s">
        <v>324</v>
      </c>
      <c r="E708" s="17" t="s">
        <v>141</v>
      </c>
      <c r="F708" s="1" t="s">
        <v>2476</v>
      </c>
      <c r="G708" s="1" t="str">
        <f>VLOOKUP(E708,'Управление'!A:E,5,FALSE)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8" s="18">
        <f>VLOOKUP(E708,'Управление'!A:E,3,FALSE)</f>
        <v>498000</v>
      </c>
      <c r="I708" s="19" t="s">
        <v>26</v>
      </c>
      <c r="J708" s="19" t="s">
        <v>27</v>
      </c>
      <c r="K708" s="19" t="s">
        <v>28</v>
      </c>
      <c r="L708" s="19" t="s">
        <v>29</v>
      </c>
      <c r="M708" s="27" t="s">
        <v>309</v>
      </c>
      <c r="O708" s="23">
        <v>44865.59791271226</v>
      </c>
      <c r="P708" s="1" t="s">
        <v>101</v>
      </c>
      <c r="Q708" s="0" t="s">
        <v>2477</v>
      </c>
      <c r="R708" s="18" t="str">
        <f>VLOOKUP(E708,'Управление'!A:E,4,FALSE)</f>
        <v>236НЕ2</v>
      </c>
      <c r="U708" s="19" t="s">
        <v>33</v>
      </c>
      <c r="X708" s="22"/>
    </row>
    <row r="709" ht="15" customHeight="1">
      <c r="A709" s="1" t="s">
        <v>2478</v>
      </c>
      <c r="B709" s="1" t="s">
        <v>2478</v>
      </c>
      <c r="C709" s="1" t="s">
        <v>312</v>
      </c>
      <c r="D709" s="1" t="s">
        <v>676</v>
      </c>
      <c r="E709" s="17" t="s">
        <v>149</v>
      </c>
      <c r="F709" s="1" t="s">
        <v>2479</v>
      </c>
      <c r="G709" s="1" t="str">
        <f>VLOOKUP(E709,'Управление'!A:E,5,FALSE)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09" s="18">
        <f>VLOOKUP(E709,'Управление'!A:E,3,FALSE)</f>
        <v>417000</v>
      </c>
      <c r="I709" s="19" t="s">
        <v>26</v>
      </c>
      <c r="J709" s="19" t="s">
        <v>27</v>
      </c>
      <c r="K709" s="19" t="s">
        <v>28</v>
      </c>
      <c r="L709" s="19" t="s">
        <v>29</v>
      </c>
      <c r="M709" s="27" t="s">
        <v>315</v>
      </c>
      <c r="O709" s="23">
        <v>44866.47827988307</v>
      </c>
      <c r="P709" s="1" t="s">
        <v>108</v>
      </c>
      <c r="Q709" s="0" t="s">
        <v>2480</v>
      </c>
      <c r="R709" s="18" t="str">
        <f>VLOOKUP(E709,'Управление'!A:E,4,FALSE)</f>
        <v>238М2</v>
      </c>
      <c r="U709" s="19" t="s">
        <v>33</v>
      </c>
      <c r="X709" s="22"/>
    </row>
    <row r="710" ht="15" customHeight="1">
      <c r="A710" s="1" t="s">
        <v>2481</v>
      </c>
      <c r="B710" s="1" t="s">
        <v>2481</v>
      </c>
      <c r="C710" s="1" t="s">
        <v>318</v>
      </c>
      <c r="D710" s="1" t="s">
        <v>23</v>
      </c>
      <c r="E710" s="17" t="s">
        <v>24</v>
      </c>
      <c r="F710" s="1" t="s">
        <v>2482</v>
      </c>
      <c r="G710" s="1" t="str">
        <f>VLOOKUP(E710,'Управление'!A:E,5,FALSE)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0" s="18">
        <f>VLOOKUP(E710,'Управление'!A:E,3,FALSE)</f>
        <v>525000</v>
      </c>
      <c r="I710" s="19" t="s">
        <v>26</v>
      </c>
      <c r="J710" s="19" t="s">
        <v>27</v>
      </c>
      <c r="K710" s="19" t="s">
        <v>28</v>
      </c>
      <c r="L710" s="19" t="s">
        <v>29</v>
      </c>
      <c r="M710" s="27" t="s">
        <v>320</v>
      </c>
      <c r="O710" s="23">
        <v>44867.53793555639</v>
      </c>
      <c r="P710" s="1" t="s">
        <v>114</v>
      </c>
      <c r="Q710" s="0" t="s">
        <v>2483</v>
      </c>
      <c r="R710" s="18" t="str">
        <f>VLOOKUP(E710,'Управление'!A:E,4,FALSE)</f>
        <v>238НД3</v>
      </c>
      <c r="U710" s="19" t="s">
        <v>33</v>
      </c>
      <c r="X710" s="22"/>
    </row>
    <row r="711" ht="15" customHeight="1">
      <c r="A711" s="1" t="s">
        <v>2484</v>
      </c>
      <c r="B711" s="1" t="s">
        <v>2484</v>
      </c>
      <c r="C711" s="1" t="s">
        <v>323</v>
      </c>
      <c r="D711" s="1" t="s">
        <v>63</v>
      </c>
      <c r="E711" s="17" t="s">
        <v>37</v>
      </c>
      <c r="F711" s="1" t="s">
        <v>2485</v>
      </c>
      <c r="G711" s="1" t="str">
        <f>VLOOKUP(E711,'Управление'!A:E,5,FALSE)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1" s="18">
        <f>VLOOKUP(E711,'Управление'!A:E,3,FALSE)</f>
        <v>595000</v>
      </c>
      <c r="I711" s="19" t="s">
        <v>26</v>
      </c>
      <c r="J711" s="19" t="s">
        <v>27</v>
      </c>
      <c r="K711" s="19" t="s">
        <v>28</v>
      </c>
      <c r="L711" s="19" t="s">
        <v>29</v>
      </c>
      <c r="M711" s="27" t="s">
        <v>326</v>
      </c>
      <c r="O711" s="23">
        <v>44868.602316405326</v>
      </c>
      <c r="P711" s="1" t="s">
        <v>120</v>
      </c>
      <c r="Q711" s="0" t="s">
        <v>2486</v>
      </c>
      <c r="R711" s="18" t="str">
        <f>VLOOKUP(E711,'Управление'!A:E,4,FALSE)</f>
        <v>238НД5</v>
      </c>
      <c r="U711" s="19" t="s">
        <v>33</v>
      </c>
      <c r="X711" s="22"/>
    </row>
    <row r="712" ht="15" customHeight="1">
      <c r="A712" s="1" t="s">
        <v>2487</v>
      </c>
      <c r="B712" s="1" t="s">
        <v>2487</v>
      </c>
      <c r="C712" s="1" t="s">
        <v>329</v>
      </c>
      <c r="D712" s="1" t="s">
        <v>345</v>
      </c>
      <c r="E712" s="17" t="s">
        <v>169</v>
      </c>
      <c r="F712" s="1" t="s">
        <v>2488</v>
      </c>
      <c r="G712" s="1" t="str">
        <f>VLOOKUP(E712,'Управление'!A:E,5,FALSE)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2" s="18">
        <f>VLOOKUP(E712,'Управление'!A:E,3,FALSE)</f>
        <v>682500</v>
      </c>
      <c r="I712" s="19" t="s">
        <v>26</v>
      </c>
      <c r="J712" s="19" t="s">
        <v>27</v>
      </c>
      <c r="K712" s="19" t="s">
        <v>28</v>
      </c>
      <c r="L712" s="19" t="s">
        <v>29</v>
      </c>
      <c r="M712" s="27" t="s">
        <v>331</v>
      </c>
      <c r="O712" s="23">
        <v>44869.30702844953</v>
      </c>
      <c r="P712" s="1" t="s">
        <v>128</v>
      </c>
      <c r="Q712" s="0" t="s">
        <v>2489</v>
      </c>
      <c r="R712" s="18" t="str">
        <f>VLOOKUP(E712,'Управление'!A:E,4,FALSE)</f>
        <v>240БМ</v>
      </c>
      <c r="U712" s="19" t="s">
        <v>33</v>
      </c>
      <c r="X712" s="22"/>
    </row>
    <row r="713" ht="15" customHeight="1">
      <c r="A713" s="1" t="s">
        <v>2490</v>
      </c>
      <c r="B713" s="1" t="s">
        <v>2490</v>
      </c>
      <c r="C713" s="1" t="s">
        <v>334</v>
      </c>
      <c r="D713" s="1" t="s">
        <v>176</v>
      </c>
      <c r="E713" s="17" t="s">
        <v>177</v>
      </c>
      <c r="F713" s="1" t="s">
        <v>2491</v>
      </c>
      <c r="G713" s="1" t="str">
        <f>VLOOKUP(E713,'Управление'!A:E,5,FALSE)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3" s="18">
        <f>VLOOKUP(E713,'Управление'!A:E,3,FALSE)</f>
        <v>832000</v>
      </c>
      <c r="I713" s="19" t="s">
        <v>26</v>
      </c>
      <c r="J713" s="19" t="s">
        <v>27</v>
      </c>
      <c r="K713" s="19" t="s">
        <v>28</v>
      </c>
      <c r="L713" s="19" t="s">
        <v>29</v>
      </c>
      <c r="M713" s="27" t="s">
        <v>336</v>
      </c>
      <c r="O713" s="23">
        <v>44870.646737058356</v>
      </c>
      <c r="P713" s="1" t="s">
        <v>136</v>
      </c>
      <c r="Q713" s="0" t="s">
        <v>2492</v>
      </c>
      <c r="R713" s="18" t="str">
        <f>VLOOKUP(E713,'Управление'!A:E,4,FALSE)</f>
        <v>240БМ2-4</v>
      </c>
      <c r="U713" s="19" t="s">
        <v>33</v>
      </c>
      <c r="X713" s="22"/>
    </row>
    <row r="714" ht="15" customHeight="1">
      <c r="A714" s="1" t="s">
        <v>2493</v>
      </c>
      <c r="B714" s="1" t="s">
        <v>2493</v>
      </c>
      <c r="C714" s="1" t="s">
        <v>339</v>
      </c>
      <c r="D714" s="1" t="s">
        <v>184</v>
      </c>
      <c r="E714" s="24" t="s">
        <v>185</v>
      </c>
      <c r="F714" s="1" t="s">
        <v>2494</v>
      </c>
      <c r="G714" s="1" t="str">
        <f>VLOOKUP(E714,'Управление'!A:E,5,FALSE)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4" s="18">
        <f>VLOOKUP(E714,'Управление'!A:E,3,FALSE)</f>
        <v>320000</v>
      </c>
      <c r="I714" s="19" t="s">
        <v>26</v>
      </c>
      <c r="J714" s="19" t="s">
        <v>27</v>
      </c>
      <c r="K714" s="19" t="s">
        <v>28</v>
      </c>
      <c r="L714" s="19" t="s">
        <v>29</v>
      </c>
      <c r="M714" s="27" t="s">
        <v>341</v>
      </c>
      <c r="O714" s="23">
        <v>44871.343680795966</v>
      </c>
      <c r="P714" s="1" t="s">
        <v>144</v>
      </c>
      <c r="Q714" s="0" t="s">
        <v>2495</v>
      </c>
      <c r="R714" s="18" t="str">
        <f>VLOOKUP(E714,'Управление'!A:E,4,FALSE)</f>
        <v>236M2</v>
      </c>
      <c r="U714" s="19" t="s">
        <v>33</v>
      </c>
      <c r="X714" s="22"/>
    </row>
    <row r="715" ht="15" customHeight="1">
      <c r="A715" s="1" t="s">
        <v>2496</v>
      </c>
      <c r="B715" s="1" t="s">
        <v>2496</v>
      </c>
      <c r="C715" s="1" t="s">
        <v>344</v>
      </c>
      <c r="D715" s="1" t="s">
        <v>192</v>
      </c>
      <c r="E715" s="24" t="s">
        <v>193</v>
      </c>
      <c r="F715" s="1" t="s">
        <v>2497</v>
      </c>
      <c r="G715" s="1" t="str">
        <f>VLOOKUP(E715,'Управление'!A:E,5,FALSE)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5" s="18">
        <f>VLOOKUP(E715,'Управление'!A:E,3,FALSE)</f>
        <v>331500</v>
      </c>
      <c r="I715" s="19" t="s">
        <v>26</v>
      </c>
      <c r="J715" s="19" t="s">
        <v>27</v>
      </c>
      <c r="K715" s="19" t="s">
        <v>28</v>
      </c>
      <c r="L715" s="19" t="s">
        <v>29</v>
      </c>
      <c r="M715" s="27" t="s">
        <v>347</v>
      </c>
      <c r="O715" s="23">
        <v>44872.53164508602</v>
      </c>
      <c r="P715" s="1" t="s">
        <v>152</v>
      </c>
      <c r="Q715" s="0" t="s">
        <v>2498</v>
      </c>
      <c r="R715" s="18" t="str">
        <f>VLOOKUP(E715,'Управление'!A:E,4,FALSE)</f>
        <v>236M2</v>
      </c>
      <c r="U715" s="19" t="s">
        <v>33</v>
      </c>
      <c r="X715" s="22"/>
    </row>
    <row r="716" ht="15" customHeight="1">
      <c r="A716" s="1" t="s">
        <v>2499</v>
      </c>
      <c r="B716" s="1" t="s">
        <v>2499</v>
      </c>
      <c r="C716" s="1" t="s">
        <v>350</v>
      </c>
      <c r="D716" s="1" t="s">
        <v>200</v>
      </c>
      <c r="E716" s="24" t="s">
        <v>201</v>
      </c>
      <c r="F716" s="1" t="s">
        <v>2500</v>
      </c>
      <c r="G716" s="1" t="str">
        <f>VLOOKUP(E716,'Управление'!A:E,5,FALSE)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6" s="18">
        <f>VLOOKUP(E716,'Управление'!A:E,3,FALSE)</f>
        <v>444000</v>
      </c>
      <c r="I716" s="19" t="s">
        <v>26</v>
      </c>
      <c r="J716" s="19" t="s">
        <v>27</v>
      </c>
      <c r="K716" s="19" t="s">
        <v>28</v>
      </c>
      <c r="L716" s="19" t="s">
        <v>29</v>
      </c>
      <c r="M716" s="27" t="s">
        <v>352</v>
      </c>
      <c r="O716" s="23">
        <v>44873.30648565068</v>
      </c>
      <c r="P716" s="1" t="s">
        <v>158</v>
      </c>
      <c r="Q716" s="0" t="s">
        <v>2501</v>
      </c>
      <c r="R716" s="18" t="str">
        <f>VLOOKUP(E716,'Управление'!A:E,4,FALSE)</f>
        <v>236НЕ2</v>
      </c>
      <c r="U716" s="19" t="s">
        <v>33</v>
      </c>
      <c r="X716" s="22"/>
    </row>
    <row r="717" ht="15" customHeight="1">
      <c r="A717" s="1" t="s">
        <v>2502</v>
      </c>
      <c r="B717" s="1" t="s">
        <v>2502</v>
      </c>
      <c r="C717" s="1" t="s">
        <v>355</v>
      </c>
      <c r="D717" s="1" t="s">
        <v>208</v>
      </c>
      <c r="E717" s="24" t="s">
        <v>209</v>
      </c>
      <c r="F717" s="1" t="s">
        <v>2503</v>
      </c>
      <c r="G717" s="1" t="str">
        <f>VLOOKUP(E717,'Управление'!A:E,5,FALSE)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7" s="18">
        <f>VLOOKUP(E717,'Управление'!A:E,3,FALSE)</f>
        <v>360000</v>
      </c>
      <c r="I717" s="19" t="s">
        <v>26</v>
      </c>
      <c r="J717" s="19" t="s">
        <v>27</v>
      </c>
      <c r="K717" s="19" t="s">
        <v>28</v>
      </c>
      <c r="L717" s="19" t="s">
        <v>29</v>
      </c>
      <c r="M717" s="27" t="s">
        <v>357</v>
      </c>
      <c r="O717" s="23">
        <v>44874.583925162195</v>
      </c>
      <c r="P717" s="1" t="s">
        <v>164</v>
      </c>
      <c r="Q717" s="0" t="s">
        <v>2504</v>
      </c>
      <c r="R717" s="18" t="str">
        <f>VLOOKUP(E717,'Управление'!A:E,4,FALSE)</f>
        <v>238М2</v>
      </c>
      <c r="U717" s="19" t="s">
        <v>33</v>
      </c>
      <c r="X717" s="22"/>
    </row>
    <row r="718" ht="15" customHeight="1">
      <c r="A718" s="1" t="s">
        <v>2505</v>
      </c>
      <c r="B718" s="1" t="s">
        <v>2505</v>
      </c>
      <c r="C718" s="1" t="s">
        <v>360</v>
      </c>
      <c r="D718" s="1" t="s">
        <v>105</v>
      </c>
      <c r="E718" s="24" t="s">
        <v>77</v>
      </c>
      <c r="F718" s="1" t="s">
        <v>2506</v>
      </c>
      <c r="G718" s="1" t="str">
        <f>VLOOKUP(E718,'Управление'!A:E,5,FALSE)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8" s="18">
        <f>VLOOKUP(E718,'Управление'!A:E,3,FALSE)</f>
        <v>435000</v>
      </c>
      <c r="I718" s="19" t="s">
        <v>26</v>
      </c>
      <c r="J718" s="19" t="s">
        <v>27</v>
      </c>
      <c r="K718" s="19" t="s">
        <v>28</v>
      </c>
      <c r="L718" s="19" t="s">
        <v>29</v>
      </c>
      <c r="M718" s="27" t="s">
        <v>362</v>
      </c>
      <c r="O718" s="23">
        <v>44875.316173425024</v>
      </c>
      <c r="P718" s="1" t="s">
        <v>172</v>
      </c>
      <c r="Q718" s="0" t="s">
        <v>2507</v>
      </c>
      <c r="R718" s="18" t="str">
        <f>VLOOKUP(E718,'Управление'!A:E,4,FALSE)</f>
        <v>238НД3</v>
      </c>
      <c r="U718" s="19" t="s">
        <v>33</v>
      </c>
      <c r="X718" s="22"/>
    </row>
    <row r="719" ht="15" customHeight="1">
      <c r="A719" s="1" t="s">
        <v>2508</v>
      </c>
      <c r="B719" s="1" t="s">
        <v>2508</v>
      </c>
      <c r="C719" s="1" t="s">
        <v>365</v>
      </c>
      <c r="D719" s="1" t="s">
        <v>98</v>
      </c>
      <c r="E719" s="24" t="s">
        <v>85</v>
      </c>
      <c r="F719" s="1" t="s">
        <v>2509</v>
      </c>
      <c r="G719" s="1" t="str">
        <f>VLOOKUP(E719,'Управление'!A:E,5,FALSE)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19" s="18">
        <f>VLOOKUP(E719,'Управление'!A:E,3,FALSE)</f>
        <v>458000</v>
      </c>
      <c r="I719" s="19" t="s">
        <v>26</v>
      </c>
      <c r="J719" s="19" t="s">
        <v>27</v>
      </c>
      <c r="K719" s="19" t="s">
        <v>28</v>
      </c>
      <c r="L719" s="19" t="s">
        <v>29</v>
      </c>
      <c r="M719" s="27" t="s">
        <v>368</v>
      </c>
      <c r="O719" s="23">
        <v>44876.60954728369</v>
      </c>
      <c r="P719" s="1" t="s">
        <v>180</v>
      </c>
      <c r="Q719" s="0" t="s">
        <v>2510</v>
      </c>
      <c r="R719" s="18" t="str">
        <f>VLOOKUP(E719,'Управление'!A:E,4,FALSE)</f>
        <v>238НД5</v>
      </c>
      <c r="U719" s="19" t="s">
        <v>33</v>
      </c>
      <c r="X719" s="22"/>
    </row>
    <row r="720" ht="15" customHeight="1">
      <c r="A720" s="1" t="s">
        <v>2511</v>
      </c>
      <c r="B720" s="1" t="s">
        <v>2511</v>
      </c>
      <c r="C720" s="1" t="s">
        <v>371</v>
      </c>
      <c r="D720" s="1" t="s">
        <v>507</v>
      </c>
      <c r="E720" s="24" t="s">
        <v>229</v>
      </c>
      <c r="F720" s="1" t="s">
        <v>2512</v>
      </c>
      <c r="G720" s="1" t="str">
        <f>VLOOKUP(E720,'Управление'!A:E,5,FALSE)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0" s="18">
        <f>VLOOKUP(E720,'Управление'!A:E,3,FALSE)</f>
        <v>615000</v>
      </c>
      <c r="I720" s="19" t="s">
        <v>26</v>
      </c>
      <c r="J720" s="19" t="s">
        <v>27</v>
      </c>
      <c r="K720" s="19" t="s">
        <v>28</v>
      </c>
      <c r="L720" s="19" t="s">
        <v>29</v>
      </c>
      <c r="M720" s="27" t="s">
        <v>374</v>
      </c>
      <c r="O720" s="23">
        <v>44877.34158462081</v>
      </c>
      <c r="P720" s="1" t="s">
        <v>188</v>
      </c>
      <c r="Q720" s="0" t="s">
        <v>2513</v>
      </c>
      <c r="R720" s="18" t="str">
        <f>VLOOKUP(E720,'Управление'!A:E,4,FALSE)</f>
        <v>240БМ</v>
      </c>
      <c r="U720" s="19" t="s">
        <v>33</v>
      </c>
      <c r="X720" s="22"/>
    </row>
    <row r="721" ht="15" customHeight="1">
      <c r="A721" s="1" t="s">
        <v>2514</v>
      </c>
      <c r="B721" s="1" t="s">
        <v>2514</v>
      </c>
      <c r="C721" s="1" t="s">
        <v>377</v>
      </c>
      <c r="D721" s="1" t="s">
        <v>236</v>
      </c>
      <c r="E721" s="24" t="s">
        <v>237</v>
      </c>
      <c r="F721" s="1" t="s">
        <v>2515</v>
      </c>
      <c r="G721" s="1" t="str">
        <f>VLOOKUP(E721,'Управление'!A:E,5,FALSE)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1" s="18">
        <f>VLOOKUP(E721,'Управление'!A:E,3,FALSE)</f>
        <v>724500</v>
      </c>
      <c r="I721" s="19" t="s">
        <v>26</v>
      </c>
      <c r="J721" s="19" t="s">
        <v>27</v>
      </c>
      <c r="K721" s="19" t="s">
        <v>28</v>
      </c>
      <c r="L721" s="19" t="s">
        <v>29</v>
      </c>
      <c r="M721" s="27" t="s">
        <v>379</v>
      </c>
      <c r="O721" s="23">
        <v>44878.40061605612</v>
      </c>
      <c r="P721" s="1" t="s">
        <v>196</v>
      </c>
      <c r="Q721" s="0" t="s">
        <v>2516</v>
      </c>
      <c r="R721" s="18" t="str">
        <f>VLOOKUP(E721,'Управление'!A:E,4,FALSE)</f>
        <v>240БМ2-4</v>
      </c>
      <c r="U721" s="19" t="s">
        <v>33</v>
      </c>
      <c r="X721" s="22"/>
    </row>
    <row r="722" ht="15" customHeight="1">
      <c r="A722" s="1" t="s">
        <v>2517</v>
      </c>
      <c r="B722" s="1" t="s">
        <v>2517</v>
      </c>
      <c r="C722" s="1" t="s">
        <v>382</v>
      </c>
      <c r="D722" s="1" t="s">
        <v>23</v>
      </c>
      <c r="E722" s="17" t="s">
        <v>24</v>
      </c>
      <c r="F722" s="1" t="s">
        <v>2518</v>
      </c>
      <c r="G722" s="1" t="str">
        <f>VLOOKUP(E722,'Управление'!A:E,5,FALSE)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2" s="18">
        <f>VLOOKUP(E722,'Управление'!A:E,3,FALSE)</f>
        <v>525000</v>
      </c>
      <c r="I722" s="19" t="s">
        <v>26</v>
      </c>
      <c r="J722" s="19" t="s">
        <v>27</v>
      </c>
      <c r="K722" s="19" t="s">
        <v>28</v>
      </c>
      <c r="L722" s="19" t="s">
        <v>29</v>
      </c>
      <c r="M722" s="27" t="s">
        <v>384</v>
      </c>
      <c r="O722" s="23">
        <v>44879.51954123228</v>
      </c>
      <c r="P722" s="1" t="s">
        <v>204</v>
      </c>
      <c r="Q722" s="0" t="s">
        <v>2519</v>
      </c>
      <c r="R722" s="18" t="str">
        <f>VLOOKUP(E722,'Управление'!A:E,4,FALSE)</f>
        <v>238НД3</v>
      </c>
      <c r="U722" s="19" t="s">
        <v>33</v>
      </c>
      <c r="X722" s="22"/>
    </row>
    <row r="723" ht="15" customHeight="1">
      <c r="A723" s="1" t="s">
        <v>2520</v>
      </c>
      <c r="B723" s="1" t="s">
        <v>2520</v>
      </c>
      <c r="C723" s="1" t="s">
        <v>387</v>
      </c>
      <c r="D723" s="1" t="s">
        <v>36</v>
      </c>
      <c r="E723" s="17" t="s">
        <v>37</v>
      </c>
      <c r="F723" s="1" t="s">
        <v>2521</v>
      </c>
      <c r="G723" s="1" t="str">
        <f>VLOOKUP(E723,'Управление'!A:E,5,FALSE)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3" s="18">
        <f>VLOOKUP(E723,'Управление'!A:E,3,FALSE)</f>
        <v>595000</v>
      </c>
      <c r="I723" s="19" t="s">
        <v>26</v>
      </c>
      <c r="J723" s="19" t="s">
        <v>27</v>
      </c>
      <c r="K723" s="19" t="s">
        <v>28</v>
      </c>
      <c r="L723" s="19" t="s">
        <v>29</v>
      </c>
      <c r="M723" s="27" t="s">
        <v>389</v>
      </c>
      <c r="O723" s="23">
        <v>44880.32006472009</v>
      </c>
      <c r="P723" s="1" t="s">
        <v>212</v>
      </c>
      <c r="Q723" s="0" t="s">
        <v>2522</v>
      </c>
      <c r="R723" s="18" t="str">
        <f>VLOOKUP(E723,'Управление'!A:E,4,FALSE)</f>
        <v>238НД5</v>
      </c>
      <c r="U723" s="19" t="s">
        <v>33</v>
      </c>
      <c r="X723" s="22"/>
    </row>
    <row r="724" ht="15" customHeight="1">
      <c r="A724" s="1" t="s">
        <v>2523</v>
      </c>
      <c r="B724" s="1" t="s">
        <v>2523</v>
      </c>
      <c r="C724" s="1" t="s">
        <v>392</v>
      </c>
      <c r="D724" s="1" t="s">
        <v>56</v>
      </c>
      <c r="E724" s="17" t="s">
        <v>24</v>
      </c>
      <c r="F724" s="1" t="s">
        <v>2524</v>
      </c>
      <c r="G724" s="1" t="str">
        <f>VLOOKUP(E724,'Управление'!A:E,5,FALSE)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4" s="18">
        <f>VLOOKUP(E724,'Управление'!A:E,3,FALSE)</f>
        <v>525000</v>
      </c>
      <c r="I724" s="19" t="s">
        <v>26</v>
      </c>
      <c r="J724" s="19" t="s">
        <v>27</v>
      </c>
      <c r="K724" s="19" t="s">
        <v>28</v>
      </c>
      <c r="L724" s="19" t="s">
        <v>29</v>
      </c>
      <c r="M724" s="27" t="s">
        <v>395</v>
      </c>
      <c r="O724" s="23">
        <v>44881.33556553996</v>
      </c>
      <c r="P724" s="1" t="s">
        <v>218</v>
      </c>
      <c r="Q724" s="0" t="s">
        <v>2525</v>
      </c>
      <c r="R724" s="18" t="str">
        <f>VLOOKUP(E724,'Управление'!A:E,4,FALSE)</f>
        <v>238НД3</v>
      </c>
      <c r="U724" s="19" t="s">
        <v>33</v>
      </c>
      <c r="X724" s="22"/>
    </row>
    <row r="725" ht="15" customHeight="1">
      <c r="A725" s="1" t="s">
        <v>2526</v>
      </c>
      <c r="B725" s="1" t="s">
        <v>2526</v>
      </c>
      <c r="C725" s="1" t="s">
        <v>398</v>
      </c>
      <c r="D725" s="1" t="s">
        <v>63</v>
      </c>
      <c r="E725" s="17" t="s">
        <v>37</v>
      </c>
      <c r="F725" s="1" t="s">
        <v>2527</v>
      </c>
      <c r="G725" s="1" t="str">
        <f>VLOOKUP(E725,'Управление'!A:E,5,FALSE)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5" s="18">
        <f>VLOOKUP(E725,'Управление'!A:E,3,FALSE)</f>
        <v>595000</v>
      </c>
      <c r="I725" s="19" t="s">
        <v>26</v>
      </c>
      <c r="J725" s="19" t="s">
        <v>27</v>
      </c>
      <c r="K725" s="19" t="s">
        <v>28</v>
      </c>
      <c r="L725" s="19" t="s">
        <v>29</v>
      </c>
      <c r="M725" s="27" t="s">
        <v>400</v>
      </c>
      <c r="O725" s="23">
        <v>44882.28212684888</v>
      </c>
      <c r="P725" s="1" t="s">
        <v>224</v>
      </c>
      <c r="Q725" s="0" t="s">
        <v>2528</v>
      </c>
      <c r="R725" s="18" t="str">
        <f>VLOOKUP(E725,'Управление'!A:E,4,FALSE)</f>
        <v>238НД5</v>
      </c>
      <c r="U725" s="19" t="s">
        <v>33</v>
      </c>
      <c r="X725" s="22"/>
    </row>
    <row r="726" ht="15" customHeight="1">
      <c r="A726" s="1" t="s">
        <v>2529</v>
      </c>
      <c r="B726" s="1" t="s">
        <v>2529</v>
      </c>
      <c r="C726" s="1" t="s">
        <v>403</v>
      </c>
      <c r="D726" s="1" t="s">
        <v>23</v>
      </c>
      <c r="E726" s="17" t="s">
        <v>24</v>
      </c>
      <c r="F726" s="1" t="s">
        <v>2530</v>
      </c>
      <c r="G726" s="1" t="str">
        <f>VLOOKUP(E726,'Управление'!A:E,5,FALSE)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6" s="18">
        <f>VLOOKUP(E726,'Управление'!A:E,3,FALSE)</f>
        <v>525000</v>
      </c>
      <c r="I726" s="19" t="s">
        <v>26</v>
      </c>
      <c r="J726" s="19" t="s">
        <v>27</v>
      </c>
      <c r="K726" s="19" t="s">
        <v>28</v>
      </c>
      <c r="L726" s="19" t="s">
        <v>29</v>
      </c>
      <c r="M726" s="27" t="s">
        <v>405</v>
      </c>
      <c r="O726" s="23">
        <v>44883.28956448401</v>
      </c>
      <c r="P726" s="1" t="s">
        <v>232</v>
      </c>
      <c r="Q726" s="0" t="s">
        <v>2531</v>
      </c>
      <c r="R726" s="18" t="str">
        <f>VLOOKUP(E726,'Управление'!A:E,4,FALSE)</f>
        <v>238НД3</v>
      </c>
      <c r="U726" s="19" t="s">
        <v>33</v>
      </c>
      <c r="X726" s="22"/>
    </row>
    <row r="727" ht="15" customHeight="1">
      <c r="A727" s="1" t="s">
        <v>2532</v>
      </c>
      <c r="B727" s="1" t="s">
        <v>2532</v>
      </c>
      <c r="C727" s="1" t="s">
        <v>2533</v>
      </c>
      <c r="D727" s="1" t="s">
        <v>63</v>
      </c>
      <c r="E727" s="17" t="s">
        <v>37</v>
      </c>
      <c r="F727" s="1" t="s">
        <v>2534</v>
      </c>
      <c r="G727" s="1" t="str">
        <f>VLOOKUP(E727,'Управление'!A:E,5,FALSE)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7" s="18">
        <f>VLOOKUP(E727,'Управление'!A:E,3,FALSE)</f>
        <v>595000</v>
      </c>
      <c r="I727" s="19" t="s">
        <v>26</v>
      </c>
      <c r="J727" s="19" t="s">
        <v>27</v>
      </c>
      <c r="K727" s="19" t="s">
        <v>28</v>
      </c>
      <c r="L727" s="19" t="s">
        <v>29</v>
      </c>
      <c r="M727" s="20" t="s">
        <v>30</v>
      </c>
      <c r="O727" s="23">
        <v>44855.40342179572</v>
      </c>
      <c r="P727" s="1" t="s">
        <v>31</v>
      </c>
      <c r="Q727" s="0" t="s">
        <v>2535</v>
      </c>
      <c r="R727" s="18" t="str">
        <f>VLOOKUP(E727,'Управление'!A:E,4,FALSE)</f>
        <v>238НД5</v>
      </c>
      <c r="U727" s="19" t="s">
        <v>33</v>
      </c>
      <c r="X727" s="22"/>
    </row>
    <row r="728" ht="15" customHeight="1">
      <c r="A728" s="1" t="s">
        <v>2536</v>
      </c>
      <c r="B728" s="1" t="s">
        <v>2536</v>
      </c>
      <c r="C728" s="1" t="s">
        <v>412</v>
      </c>
      <c r="D728" s="1" t="s">
        <v>23</v>
      </c>
      <c r="E728" s="17" t="s">
        <v>24</v>
      </c>
      <c r="F728" s="1" t="s">
        <v>2537</v>
      </c>
      <c r="G728" s="1" t="str">
        <f>VLOOKUP(E728,'Управление'!A:E,5,FALSE)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8" s="18">
        <f>VLOOKUP(E728,'Управление'!A:E,3,FALSE)</f>
        <v>525000</v>
      </c>
      <c r="I728" s="19" t="s">
        <v>26</v>
      </c>
      <c r="J728" s="19" t="s">
        <v>27</v>
      </c>
      <c r="K728" s="19" t="s">
        <v>28</v>
      </c>
      <c r="L728" s="19" t="s">
        <v>29</v>
      </c>
      <c r="M728" s="20" t="s">
        <v>39</v>
      </c>
      <c r="O728" s="23">
        <v>44856.48458838752</v>
      </c>
      <c r="P728" s="1" t="s">
        <v>40</v>
      </c>
      <c r="Q728" s="0" t="s">
        <v>2538</v>
      </c>
      <c r="R728" s="18" t="str">
        <f>VLOOKUP(E728,'Управление'!A:E,4,FALSE)</f>
        <v>238НД3</v>
      </c>
      <c r="U728" s="19" t="s">
        <v>33</v>
      </c>
      <c r="X728" s="22"/>
    </row>
    <row r="729" ht="15" customHeight="1">
      <c r="A729" s="1" t="s">
        <v>2539</v>
      </c>
      <c r="B729" s="1" t="s">
        <v>2539</v>
      </c>
      <c r="C729" s="1" t="s">
        <v>2540</v>
      </c>
      <c r="D729" s="1" t="s">
        <v>105</v>
      </c>
      <c r="E729" s="24" t="s">
        <v>77</v>
      </c>
      <c r="F729" s="1" t="s">
        <v>2541</v>
      </c>
      <c r="G729" s="1" t="str">
        <f>VLOOKUP(E729,'Управление'!A:E,5,FALSE)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29" s="18">
        <f>VLOOKUP(E729,'Управление'!A:E,3,FALSE)</f>
        <v>435000</v>
      </c>
      <c r="I729" s="19" t="s">
        <v>26</v>
      </c>
      <c r="J729" s="19" t="s">
        <v>27</v>
      </c>
      <c r="K729" s="19" t="s">
        <v>28</v>
      </c>
      <c r="L729" s="19" t="s">
        <v>29</v>
      </c>
      <c r="M729" s="20" t="s">
        <v>45</v>
      </c>
      <c r="O729" s="23">
        <v>44857.28492843951</v>
      </c>
      <c r="P729" s="1" t="s">
        <v>46</v>
      </c>
      <c r="Q729" s="0" t="s">
        <v>2542</v>
      </c>
      <c r="R729" s="18" t="str">
        <f>VLOOKUP(E729,'Управление'!A:E,4,FALSE)</f>
        <v>238НД3</v>
      </c>
      <c r="U729" s="19" t="s">
        <v>33</v>
      </c>
      <c r="X729" s="22"/>
    </row>
    <row r="730" ht="15" customHeight="1">
      <c r="A730" s="1" t="s">
        <v>2543</v>
      </c>
      <c r="B730" s="1" t="s">
        <v>2543</v>
      </c>
      <c r="C730" s="1" t="s">
        <v>2227</v>
      </c>
      <c r="D730" s="1" t="s">
        <v>98</v>
      </c>
      <c r="E730" s="24" t="s">
        <v>85</v>
      </c>
      <c r="F730" s="1" t="s">
        <v>2544</v>
      </c>
      <c r="G730" s="1" t="str">
        <f>VLOOKUP(E730,'Управление'!A:E,5,FALSE)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0" s="18">
        <f>VLOOKUP(E730,'Управление'!A:E,3,FALSE)</f>
        <v>458000</v>
      </c>
      <c r="I730" s="19" t="s">
        <v>26</v>
      </c>
      <c r="J730" s="19" t="s">
        <v>27</v>
      </c>
      <c r="K730" s="19" t="s">
        <v>28</v>
      </c>
      <c r="L730" s="19" t="s">
        <v>29</v>
      </c>
      <c r="M730" s="20" t="s">
        <v>58</v>
      </c>
      <c r="O730" s="23">
        <v>44858.27047583473</v>
      </c>
      <c r="P730" s="1" t="s">
        <v>52</v>
      </c>
      <c r="Q730" s="0" t="s">
        <v>2545</v>
      </c>
      <c r="R730" s="18" t="str">
        <f>VLOOKUP(E730,'Управление'!A:E,4,FALSE)</f>
        <v>238НД5</v>
      </c>
      <c r="U730" s="19" t="s">
        <v>33</v>
      </c>
      <c r="X730" s="22"/>
    </row>
    <row r="731" ht="15" customHeight="1">
      <c r="A731" s="1" t="s">
        <v>2546</v>
      </c>
      <c r="B731" s="1" t="s">
        <v>2546</v>
      </c>
      <c r="C731" s="1" t="s">
        <v>69</v>
      </c>
      <c r="D731" s="1" t="s">
        <v>105</v>
      </c>
      <c r="E731" s="24" t="s">
        <v>77</v>
      </c>
      <c r="F731" s="1" t="s">
        <v>2547</v>
      </c>
      <c r="G731" s="1" t="str">
        <f>VLOOKUP(E731,'Управление'!A:E,5,FALSE)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1" s="18">
        <f>VLOOKUP(E731,'Управление'!A:E,3,FALSE)</f>
        <v>435000</v>
      </c>
      <c r="I731" s="19" t="s">
        <v>26</v>
      </c>
      <c r="J731" s="19" t="s">
        <v>27</v>
      </c>
      <c r="K731" s="19" t="s">
        <v>28</v>
      </c>
      <c r="L731" s="19" t="s">
        <v>29</v>
      </c>
      <c r="M731" s="20" t="s">
        <v>71</v>
      </c>
      <c r="O731" s="23">
        <v>44859.40281135175</v>
      </c>
      <c r="P731" s="1" t="s">
        <v>59</v>
      </c>
      <c r="Q731" s="0" t="s">
        <v>2548</v>
      </c>
      <c r="R731" s="18" t="str">
        <f>VLOOKUP(E731,'Управление'!A:E,4,FALSE)</f>
        <v>238НД3</v>
      </c>
      <c r="U731" s="19" t="s">
        <v>33</v>
      </c>
      <c r="X731" s="22"/>
    </row>
    <row r="732" ht="15" customHeight="1">
      <c r="A732" s="1" t="s">
        <v>2549</v>
      </c>
      <c r="B732" s="1" t="s">
        <v>2549</v>
      </c>
      <c r="C732" s="1" t="s">
        <v>75</v>
      </c>
      <c r="D732" s="1" t="s">
        <v>84</v>
      </c>
      <c r="E732" s="24" t="s">
        <v>85</v>
      </c>
      <c r="F732" s="1" t="s">
        <v>2550</v>
      </c>
      <c r="G732" s="1" t="str">
        <f>VLOOKUP(E732,'Управление'!A:E,5,FALSE)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2" s="18">
        <f>VLOOKUP(E732,'Управление'!A:E,3,FALSE)</f>
        <v>458000</v>
      </c>
      <c r="I732" s="19" t="s">
        <v>26</v>
      </c>
      <c r="J732" s="19" t="s">
        <v>27</v>
      </c>
      <c r="K732" s="19" t="s">
        <v>28</v>
      </c>
      <c r="L732" s="19" t="s">
        <v>29</v>
      </c>
      <c r="M732" s="20" t="s">
        <v>79</v>
      </c>
      <c r="O732" s="23">
        <v>44860.31675139919</v>
      </c>
      <c r="P732" s="1" t="s">
        <v>66</v>
      </c>
      <c r="Q732" s="0" t="s">
        <v>2551</v>
      </c>
      <c r="R732" s="18" t="str">
        <f>VLOOKUP(E732,'Управление'!A:E,4,FALSE)</f>
        <v>238НД5</v>
      </c>
      <c r="U732" s="19" t="s">
        <v>33</v>
      </c>
      <c r="X732" s="22"/>
    </row>
    <row r="733" ht="15" customHeight="1">
      <c r="A733" s="1" t="s">
        <v>2552</v>
      </c>
      <c r="B733" s="1" t="s">
        <v>2552</v>
      </c>
      <c r="C733" s="1" t="s">
        <v>479</v>
      </c>
      <c r="D733" s="1" t="s">
        <v>105</v>
      </c>
      <c r="E733" s="24" t="s">
        <v>77</v>
      </c>
      <c r="F733" s="1" t="s">
        <v>2553</v>
      </c>
      <c r="G733" s="1" t="str">
        <f>VLOOKUP(E733,'Управление'!A:E,5,FALSE)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3" s="18">
        <f>VLOOKUP(E733,'Управление'!A:E,3,FALSE)</f>
        <v>435000</v>
      </c>
      <c r="I733" s="19" t="s">
        <v>26</v>
      </c>
      <c r="J733" s="19" t="s">
        <v>27</v>
      </c>
      <c r="K733" s="19" t="s">
        <v>28</v>
      </c>
      <c r="L733" s="19" t="s">
        <v>29</v>
      </c>
      <c r="M733" s="20" t="s">
        <v>93</v>
      </c>
      <c r="O733" s="23">
        <v>44861.49576970564</v>
      </c>
      <c r="P733" s="1" t="s">
        <v>72</v>
      </c>
      <c r="Q733" s="0" t="s">
        <v>2554</v>
      </c>
      <c r="R733" s="18" t="str">
        <f>VLOOKUP(E733,'Управление'!A:E,4,FALSE)</f>
        <v>238НД3</v>
      </c>
      <c r="U733" s="19" t="s">
        <v>33</v>
      </c>
      <c r="X733" s="22"/>
    </row>
    <row r="734" ht="15" customHeight="1">
      <c r="A734" s="1" t="s">
        <v>2555</v>
      </c>
      <c r="B734" s="1" t="s">
        <v>2555</v>
      </c>
      <c r="C734" s="1" t="s">
        <v>611</v>
      </c>
      <c r="D734" s="1" t="s">
        <v>84</v>
      </c>
      <c r="E734" s="24" t="s">
        <v>85</v>
      </c>
      <c r="F734" s="1" t="s">
        <v>2556</v>
      </c>
      <c r="G734" s="1" t="str">
        <f>VLOOKUP(E734,'Управление'!A:E,5,FALSE)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4" s="18">
        <f>VLOOKUP(E734,'Управление'!A:E,3,FALSE)</f>
        <v>458000</v>
      </c>
      <c r="I734" s="19" t="s">
        <v>26</v>
      </c>
      <c r="J734" s="19" t="s">
        <v>27</v>
      </c>
      <c r="K734" s="19" t="s">
        <v>28</v>
      </c>
      <c r="L734" s="19" t="s">
        <v>29</v>
      </c>
      <c r="M734" s="20" t="s">
        <v>113</v>
      </c>
      <c r="O734" s="23">
        <v>44862.55594156107</v>
      </c>
      <c r="P734" s="1" t="s">
        <v>80</v>
      </c>
      <c r="Q734" s="0" t="s">
        <v>2557</v>
      </c>
      <c r="R734" s="18" t="str">
        <f>VLOOKUP(E734,'Управление'!A:E,4,FALSE)</f>
        <v>238НД5</v>
      </c>
      <c r="U734" s="19" t="s">
        <v>33</v>
      </c>
      <c r="X734" s="22"/>
    </row>
    <row r="735" ht="15" customHeight="1">
      <c r="A735" s="1" t="s">
        <v>2558</v>
      </c>
      <c r="B735" s="1" t="s">
        <v>2558</v>
      </c>
      <c r="C735" s="1" t="s">
        <v>846</v>
      </c>
      <c r="D735" s="1" t="s">
        <v>76</v>
      </c>
      <c r="E735" s="24" t="s">
        <v>77</v>
      </c>
      <c r="F735" s="1" t="s">
        <v>2559</v>
      </c>
      <c r="G735" s="1" t="str">
        <f>VLOOKUP(E735,'Управление'!A:E,5,FALSE)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5" s="18">
        <f>VLOOKUP(E735,'Управление'!A:E,3,FALSE)</f>
        <v>435000</v>
      </c>
      <c r="I735" s="19" t="s">
        <v>26</v>
      </c>
      <c r="J735" s="19" t="s">
        <v>27</v>
      </c>
      <c r="K735" s="19" t="s">
        <v>28</v>
      </c>
      <c r="L735" s="19" t="s">
        <v>29</v>
      </c>
      <c r="M735" s="25" t="s">
        <v>135</v>
      </c>
      <c r="O735" s="23">
        <v>44863.25431735192</v>
      </c>
      <c r="P735" s="1" t="s">
        <v>88</v>
      </c>
      <c r="Q735" s="0" t="s">
        <v>2560</v>
      </c>
      <c r="R735" s="18" t="str">
        <f>VLOOKUP(E735,'Управление'!A:E,4,FALSE)</f>
        <v>238НД3</v>
      </c>
      <c r="U735" s="19" t="s">
        <v>33</v>
      </c>
      <c r="X735" s="22"/>
    </row>
    <row r="736" ht="15" customHeight="1">
      <c r="A736" s="1" t="s">
        <v>2561</v>
      </c>
      <c r="B736" s="1" t="s">
        <v>2561</v>
      </c>
      <c r="C736" s="1" t="s">
        <v>199</v>
      </c>
      <c r="D736" s="1" t="s">
        <v>124</v>
      </c>
      <c r="E736" s="17" t="s">
        <v>125</v>
      </c>
      <c r="F736" s="1" t="s">
        <v>2562</v>
      </c>
      <c r="G736" s="1" t="str">
        <f>VLOOKUP(E736,'Управление'!A:E,5,FALSE)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6" s="18">
        <f>VLOOKUP(E736,'Управление'!A:E,3,FALSE)</f>
        <v>381000</v>
      </c>
      <c r="I736" s="19" t="s">
        <v>26</v>
      </c>
      <c r="J736" s="19" t="s">
        <v>27</v>
      </c>
      <c r="K736" s="19" t="s">
        <v>28</v>
      </c>
      <c r="L736" s="19" t="s">
        <v>29</v>
      </c>
      <c r="M736" s="27" t="s">
        <v>203</v>
      </c>
      <c r="O736" s="23">
        <v>44864.31115625773</v>
      </c>
      <c r="P736" s="1" t="s">
        <v>94</v>
      </c>
      <c r="Q736" s="0" t="s">
        <v>2563</v>
      </c>
      <c r="R736" s="18" t="str">
        <f>VLOOKUP(E736,'Управление'!A:E,4,FALSE)</f>
        <v>236M2</v>
      </c>
      <c r="U736" s="19" t="s">
        <v>33</v>
      </c>
      <c r="X736" s="22"/>
    </row>
    <row r="737" ht="15" customHeight="1">
      <c r="A737" s="1" t="s">
        <v>2564</v>
      </c>
      <c r="B737" s="1" t="s">
        <v>2564</v>
      </c>
      <c r="C737" s="1" t="s">
        <v>207</v>
      </c>
      <c r="D737" s="1" t="s">
        <v>668</v>
      </c>
      <c r="E737" s="17" t="s">
        <v>133</v>
      </c>
      <c r="F737" s="1" t="s">
        <v>2565</v>
      </c>
      <c r="G737" s="1" t="str">
        <f>VLOOKUP(E737,'Управление'!A:E,5,FALSE)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7" s="18">
        <f>VLOOKUP(E737,'Управление'!A:E,3,FALSE)</f>
        <v>385500</v>
      </c>
      <c r="I737" s="19" t="s">
        <v>26</v>
      </c>
      <c r="J737" s="19" t="s">
        <v>27</v>
      </c>
      <c r="K737" s="19" t="s">
        <v>28</v>
      </c>
      <c r="L737" s="19" t="s">
        <v>29</v>
      </c>
      <c r="M737" s="27" t="s">
        <v>211</v>
      </c>
      <c r="O737" s="23">
        <v>44865.51543894572</v>
      </c>
      <c r="P737" s="1" t="s">
        <v>101</v>
      </c>
      <c r="Q737" s="0" t="s">
        <v>2566</v>
      </c>
      <c r="R737" s="18" t="str">
        <f>VLOOKUP(E737,'Управление'!A:E,4,FALSE)</f>
        <v>236M2</v>
      </c>
      <c r="U737" s="19" t="s">
        <v>33</v>
      </c>
      <c r="X737" s="22"/>
    </row>
    <row r="738" ht="15" customHeight="1">
      <c r="A738" s="1" t="s">
        <v>2567</v>
      </c>
      <c r="B738" s="1" t="s">
        <v>2567</v>
      </c>
      <c r="C738" s="1" t="s">
        <v>2568</v>
      </c>
      <c r="D738" s="1" t="s">
        <v>140</v>
      </c>
      <c r="E738" s="17" t="s">
        <v>141</v>
      </c>
      <c r="F738" s="1" t="s">
        <v>2569</v>
      </c>
      <c r="G738" s="1" t="str">
        <f>VLOOKUP(E738,'Управление'!A:E,5,FALSE)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8" s="18">
        <f>VLOOKUP(E738,'Управление'!A:E,3,FALSE)</f>
        <v>498000</v>
      </c>
      <c r="I738" s="19" t="s">
        <v>26</v>
      </c>
      <c r="J738" s="19" t="s">
        <v>27</v>
      </c>
      <c r="K738" s="19" t="s">
        <v>28</v>
      </c>
      <c r="L738" s="19" t="s">
        <v>29</v>
      </c>
      <c r="M738" s="20" t="s">
        <v>39</v>
      </c>
      <c r="O738" s="23">
        <v>44866.588240118195</v>
      </c>
      <c r="P738" s="1" t="s">
        <v>108</v>
      </c>
      <c r="Q738" s="0" t="s">
        <v>2570</v>
      </c>
      <c r="R738" s="18" t="str">
        <f>VLOOKUP(E738,'Управление'!A:E,4,FALSE)</f>
        <v>236НЕ2</v>
      </c>
      <c r="U738" s="19" t="s">
        <v>33</v>
      </c>
      <c r="X738" s="22"/>
    </row>
    <row r="739" ht="15" customHeight="1">
      <c r="A739" s="1" t="s">
        <v>2571</v>
      </c>
      <c r="B739" s="1" t="s">
        <v>2571</v>
      </c>
      <c r="C739" s="1" t="s">
        <v>2572</v>
      </c>
      <c r="D739" s="1" t="s">
        <v>676</v>
      </c>
      <c r="E739" s="17" t="s">
        <v>149</v>
      </c>
      <c r="F739" s="1" t="s">
        <v>2573</v>
      </c>
      <c r="G739" s="1" t="str">
        <f>VLOOKUP(E739,'Управление'!A:E,5,FALSE)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39" s="18">
        <f>VLOOKUP(E739,'Управление'!A:E,3,FALSE)</f>
        <v>417000</v>
      </c>
      <c r="I739" s="19" t="s">
        <v>26</v>
      </c>
      <c r="J739" s="19" t="s">
        <v>27</v>
      </c>
      <c r="K739" s="19" t="s">
        <v>28</v>
      </c>
      <c r="L739" s="19" t="s">
        <v>29</v>
      </c>
      <c r="M739" s="20" t="s">
        <v>45</v>
      </c>
      <c r="O739" s="23">
        <v>44867.27291652365</v>
      </c>
      <c r="P739" s="1" t="s">
        <v>114</v>
      </c>
      <c r="Q739" s="0" t="s">
        <v>2574</v>
      </c>
      <c r="R739" s="18" t="str">
        <f>VLOOKUP(E739,'Управление'!A:E,4,FALSE)</f>
        <v>238М2</v>
      </c>
      <c r="U739" s="19" t="s">
        <v>33</v>
      </c>
      <c r="X739" s="22"/>
    </row>
    <row r="740" ht="15" customHeight="1">
      <c r="A740" s="1" t="s">
        <v>2575</v>
      </c>
      <c r="B740" s="1" t="s">
        <v>2575</v>
      </c>
      <c r="C740" s="1" t="s">
        <v>2576</v>
      </c>
      <c r="D740" s="1" t="s">
        <v>23</v>
      </c>
      <c r="E740" s="17" t="s">
        <v>24</v>
      </c>
      <c r="F740" s="1" t="s">
        <v>2577</v>
      </c>
      <c r="G740" s="1" t="str">
        <f>VLOOKUP(E740,'Управление'!A:E,5,FALSE)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0" s="18">
        <f>VLOOKUP(E740,'Управление'!A:E,3,FALSE)</f>
        <v>525000</v>
      </c>
      <c r="I740" s="19" t="s">
        <v>26</v>
      </c>
      <c r="J740" s="19" t="s">
        <v>27</v>
      </c>
      <c r="K740" s="19" t="s">
        <v>28</v>
      </c>
      <c r="L740" s="19" t="s">
        <v>29</v>
      </c>
      <c r="M740" s="20" t="s">
        <v>51</v>
      </c>
      <c r="O740" s="23">
        <v>44868.26716899556</v>
      </c>
      <c r="P740" s="1" t="s">
        <v>120</v>
      </c>
      <c r="Q740" s="0" t="s">
        <v>2578</v>
      </c>
      <c r="R740" s="18" t="str">
        <f>VLOOKUP(E740,'Управление'!A:E,4,FALSE)</f>
        <v>238НД3</v>
      </c>
      <c r="U740" s="19" t="s">
        <v>33</v>
      </c>
      <c r="X740" s="22"/>
    </row>
    <row r="741" ht="15" customHeight="1">
      <c r="A741" s="1" t="s">
        <v>2579</v>
      </c>
      <c r="B741" s="1" t="s">
        <v>2579</v>
      </c>
      <c r="C741" s="1" t="s">
        <v>638</v>
      </c>
      <c r="D741" s="1" t="s">
        <v>63</v>
      </c>
      <c r="E741" s="17" t="s">
        <v>37</v>
      </c>
      <c r="F741" s="1" t="s">
        <v>2580</v>
      </c>
      <c r="G741" s="1" t="str">
        <f>VLOOKUP(E741,'Управление'!A:E,5,FALSE)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1" s="18">
        <f>VLOOKUP(E741,'Управление'!A:E,3,FALSE)</f>
        <v>595000</v>
      </c>
      <c r="I741" s="19" t="s">
        <v>26</v>
      </c>
      <c r="J741" s="19" t="s">
        <v>27</v>
      </c>
      <c r="K741" s="19" t="s">
        <v>28</v>
      </c>
      <c r="L741" s="19" t="s">
        <v>29</v>
      </c>
      <c r="M741" s="20" t="s">
        <v>58</v>
      </c>
      <c r="O741" s="23">
        <v>44869.61404970671</v>
      </c>
      <c r="P741" s="1" t="s">
        <v>128</v>
      </c>
      <c r="Q741" s="0" t="s">
        <v>2581</v>
      </c>
      <c r="R741" s="18" t="str">
        <f>VLOOKUP(E741,'Управление'!A:E,4,FALSE)</f>
        <v>238НД5</v>
      </c>
      <c r="U741" s="19" t="s">
        <v>33</v>
      </c>
      <c r="X741" s="22"/>
    </row>
    <row r="742" ht="15" customHeight="1">
      <c r="A742" s="1" t="s">
        <v>2582</v>
      </c>
      <c r="B742" s="1" t="s">
        <v>2582</v>
      </c>
      <c r="C742" s="1" t="s">
        <v>1629</v>
      </c>
      <c r="D742" s="1" t="s">
        <v>168</v>
      </c>
      <c r="E742" s="17" t="s">
        <v>169</v>
      </c>
      <c r="F742" s="1" t="s">
        <v>2583</v>
      </c>
      <c r="G742" s="1" t="str">
        <f>VLOOKUP(E742,'Управление'!A:E,5,FALSE)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2" s="18">
        <f>VLOOKUP(E742,'Управление'!A:E,3,FALSE)</f>
        <v>682500</v>
      </c>
      <c r="I742" s="19" t="s">
        <v>26</v>
      </c>
      <c r="J742" s="19" t="s">
        <v>27</v>
      </c>
      <c r="K742" s="19" t="s">
        <v>28</v>
      </c>
      <c r="L742" s="19" t="s">
        <v>29</v>
      </c>
      <c r="M742" s="20" t="s">
        <v>65</v>
      </c>
      <c r="O742" s="23">
        <v>44870.470044956804</v>
      </c>
      <c r="P742" s="1" t="s">
        <v>136</v>
      </c>
      <c r="Q742" s="0" t="s">
        <v>2584</v>
      </c>
      <c r="R742" s="18" t="str">
        <f>VLOOKUP(E742,'Управление'!A:E,4,FALSE)</f>
        <v>240БМ</v>
      </c>
      <c r="U742" s="19" t="s">
        <v>33</v>
      </c>
      <c r="X742" s="22"/>
    </row>
    <row r="743" ht="15" customHeight="1">
      <c r="A743" s="1" t="s">
        <v>2585</v>
      </c>
      <c r="B743" s="1" t="s">
        <v>2585</v>
      </c>
      <c r="C743" s="1" t="s">
        <v>69</v>
      </c>
      <c r="D743" s="1" t="s">
        <v>176</v>
      </c>
      <c r="E743" s="17" t="s">
        <v>177</v>
      </c>
      <c r="F743" s="1" t="s">
        <v>2586</v>
      </c>
      <c r="G743" s="1" t="str">
        <f>VLOOKUP(E743,'Управление'!A:E,5,FALSE)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3" s="18">
        <f>VLOOKUP(E743,'Управление'!A:E,3,FALSE)</f>
        <v>832000</v>
      </c>
      <c r="I743" s="19" t="s">
        <v>26</v>
      </c>
      <c r="J743" s="19" t="s">
        <v>27</v>
      </c>
      <c r="K743" s="19" t="s">
        <v>28</v>
      </c>
      <c r="L743" s="19" t="s">
        <v>29</v>
      </c>
      <c r="M743" s="20" t="s">
        <v>71</v>
      </c>
      <c r="O743" s="23">
        <v>44871.52851632505</v>
      </c>
      <c r="P743" s="1" t="s">
        <v>144</v>
      </c>
      <c r="Q743" s="0" t="s">
        <v>2587</v>
      </c>
      <c r="R743" s="18" t="str">
        <f>VLOOKUP(E743,'Управление'!A:E,4,FALSE)</f>
        <v>240БМ2-4</v>
      </c>
      <c r="U743" s="19" t="s">
        <v>33</v>
      </c>
      <c r="X743" s="22"/>
    </row>
    <row r="744" ht="15" customHeight="1">
      <c r="A744" s="1" t="s">
        <v>2588</v>
      </c>
      <c r="B744" s="1" t="s">
        <v>2588</v>
      </c>
      <c r="C744" s="1" t="s">
        <v>426</v>
      </c>
      <c r="D744" s="1" t="s">
        <v>788</v>
      </c>
      <c r="E744" s="24" t="s">
        <v>185</v>
      </c>
      <c r="F744" s="1" t="s">
        <v>2589</v>
      </c>
      <c r="G744" s="1" t="str">
        <f>VLOOKUP(E744,'Управление'!A:E,5,FALSE)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4" s="18">
        <f>VLOOKUP(E744,'Управление'!A:E,3,FALSE)</f>
        <v>320000</v>
      </c>
      <c r="I744" s="19" t="s">
        <v>26</v>
      </c>
      <c r="J744" s="19" t="s">
        <v>27</v>
      </c>
      <c r="K744" s="19" t="s">
        <v>28</v>
      </c>
      <c r="L744" s="19" t="s">
        <v>29</v>
      </c>
      <c r="M744" s="20" t="s">
        <v>79</v>
      </c>
      <c r="O744" s="23">
        <v>44872.52066612881</v>
      </c>
      <c r="P744" s="1" t="s">
        <v>152</v>
      </c>
      <c r="Q744" s="0" t="s">
        <v>2590</v>
      </c>
      <c r="R744" s="18" t="str">
        <f>VLOOKUP(E744,'Управление'!A:E,4,FALSE)</f>
        <v>236M2</v>
      </c>
      <c r="U744" s="19" t="s">
        <v>33</v>
      </c>
      <c r="X744" s="22"/>
    </row>
    <row r="745" ht="15" customHeight="1">
      <c r="A745" s="1" t="s">
        <v>2591</v>
      </c>
      <c r="B745" s="1" t="s">
        <v>2591</v>
      </c>
      <c r="C745" s="1" t="s">
        <v>2592</v>
      </c>
      <c r="D745" s="1" t="s">
        <v>584</v>
      </c>
      <c r="E745" s="24" t="s">
        <v>193</v>
      </c>
      <c r="F745" s="1" t="s">
        <v>2593</v>
      </c>
      <c r="G745" s="1" t="str">
        <f>VLOOKUP(E745,'Управление'!A:E,5,FALSE)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5" s="18">
        <f>VLOOKUP(E745,'Управление'!A:E,3,FALSE)</f>
        <v>331500</v>
      </c>
      <c r="I745" s="19" t="s">
        <v>26</v>
      </c>
      <c r="J745" s="19" t="s">
        <v>27</v>
      </c>
      <c r="K745" s="19" t="s">
        <v>28</v>
      </c>
      <c r="L745" s="19" t="s">
        <v>29</v>
      </c>
      <c r="M745" s="20" t="s">
        <v>87</v>
      </c>
      <c r="O745" s="23">
        <v>44873.502003901245</v>
      </c>
      <c r="P745" s="1" t="s">
        <v>158</v>
      </c>
      <c r="Q745" s="0" t="s">
        <v>2594</v>
      </c>
      <c r="R745" s="18" t="str">
        <f>VLOOKUP(E745,'Управление'!A:E,4,FALSE)</f>
        <v>236M2</v>
      </c>
      <c r="U745" s="19" t="s">
        <v>33</v>
      </c>
      <c r="X745" s="22"/>
    </row>
    <row r="746" ht="15" customHeight="1">
      <c r="A746" s="1" t="s">
        <v>2595</v>
      </c>
      <c r="B746" s="1" t="s">
        <v>2595</v>
      </c>
      <c r="C746" s="1" t="s">
        <v>430</v>
      </c>
      <c r="D746" s="1" t="s">
        <v>366</v>
      </c>
      <c r="E746" s="24" t="s">
        <v>201</v>
      </c>
      <c r="F746" s="1" t="s">
        <v>2596</v>
      </c>
      <c r="G746" s="1" t="str">
        <f>VLOOKUP(E746,'Управление'!A:E,5,FALSE)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6" s="18">
        <f>VLOOKUP(E746,'Управление'!A:E,3,FALSE)</f>
        <v>444000</v>
      </c>
      <c r="I746" s="19" t="s">
        <v>26</v>
      </c>
      <c r="J746" s="19" t="s">
        <v>27</v>
      </c>
      <c r="K746" s="19" t="s">
        <v>28</v>
      </c>
      <c r="L746" s="19" t="s">
        <v>29</v>
      </c>
      <c r="M746" s="20" t="s">
        <v>93</v>
      </c>
      <c r="O746" s="23">
        <v>44874.456108727056</v>
      </c>
      <c r="P746" s="1" t="s">
        <v>164</v>
      </c>
      <c r="Q746" s="0" t="s">
        <v>2597</v>
      </c>
      <c r="R746" s="18" t="str">
        <f>VLOOKUP(E746,'Управление'!A:E,4,FALSE)</f>
        <v>236НЕ2</v>
      </c>
      <c r="U746" s="19" t="s">
        <v>33</v>
      </c>
      <c r="X746" s="22"/>
    </row>
    <row r="747" ht="15" customHeight="1">
      <c r="A747" s="1" t="s">
        <v>2598</v>
      </c>
      <c r="B747" s="1" t="s">
        <v>2598</v>
      </c>
      <c r="C747" s="1" t="s">
        <v>1320</v>
      </c>
      <c r="D747" s="1" t="s">
        <v>372</v>
      </c>
      <c r="E747" s="24" t="s">
        <v>209</v>
      </c>
      <c r="F747" s="1" t="s">
        <v>2599</v>
      </c>
      <c r="G747" s="1" t="str">
        <f>VLOOKUP(E747,'Управление'!A:E,5,FALSE)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7" s="18">
        <f>VLOOKUP(E747,'Управление'!A:E,3,FALSE)</f>
        <v>360000</v>
      </c>
      <c r="I747" s="19" t="s">
        <v>26</v>
      </c>
      <c r="J747" s="19" t="s">
        <v>27</v>
      </c>
      <c r="K747" s="19" t="s">
        <v>28</v>
      </c>
      <c r="L747" s="19" t="s">
        <v>29</v>
      </c>
      <c r="M747" s="20" t="s">
        <v>100</v>
      </c>
      <c r="O747" s="23">
        <v>44875.45950248375</v>
      </c>
      <c r="P747" s="1" t="s">
        <v>172</v>
      </c>
      <c r="Q747" s="0" t="s">
        <v>2600</v>
      </c>
      <c r="R747" s="18" t="str">
        <f>VLOOKUP(E747,'Управление'!A:E,4,FALSE)</f>
        <v>238М2</v>
      </c>
      <c r="U747" s="19" t="s">
        <v>33</v>
      </c>
      <c r="X747" s="22"/>
    </row>
    <row r="748" ht="15" customHeight="1">
      <c r="A748" s="1" t="s">
        <v>2601</v>
      </c>
      <c r="B748" s="1" t="s">
        <v>2601</v>
      </c>
      <c r="C748" s="1" t="s">
        <v>487</v>
      </c>
      <c r="D748" s="1" t="s">
        <v>105</v>
      </c>
      <c r="E748" s="24" t="s">
        <v>77</v>
      </c>
      <c r="F748" s="1" t="s">
        <v>2602</v>
      </c>
      <c r="G748" s="1" t="str">
        <f>VLOOKUP(E748,'Управление'!A:E,5,FALSE)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8" s="18">
        <f>VLOOKUP(E748,'Управление'!A:E,3,FALSE)</f>
        <v>435000</v>
      </c>
      <c r="I748" s="19" t="s">
        <v>26</v>
      </c>
      <c r="J748" s="19" t="s">
        <v>27</v>
      </c>
      <c r="K748" s="19" t="s">
        <v>28</v>
      </c>
      <c r="L748" s="19" t="s">
        <v>29</v>
      </c>
      <c r="M748" s="20" t="s">
        <v>107</v>
      </c>
      <c r="O748" s="23">
        <v>44876.523196219656</v>
      </c>
      <c r="P748" s="1" t="s">
        <v>180</v>
      </c>
      <c r="Q748" s="0" t="s">
        <v>2603</v>
      </c>
      <c r="R748" s="18" t="str">
        <f>VLOOKUP(E748,'Управление'!A:E,4,FALSE)</f>
        <v>238НД3</v>
      </c>
      <c r="U748" s="19" t="s">
        <v>33</v>
      </c>
      <c r="X748" s="22"/>
    </row>
    <row r="749" ht="15" customHeight="1">
      <c r="A749" s="1" t="s">
        <v>2604</v>
      </c>
      <c r="B749" s="1" t="s">
        <v>2604</v>
      </c>
      <c r="C749" s="1" t="s">
        <v>611</v>
      </c>
      <c r="D749" s="1" t="s">
        <v>98</v>
      </c>
      <c r="E749" s="24" t="s">
        <v>85</v>
      </c>
      <c r="F749" s="1" t="s">
        <v>2605</v>
      </c>
      <c r="G749" s="1" t="str">
        <f>VLOOKUP(E749,'Управление'!A:E,5,FALSE)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49" s="18">
        <f>VLOOKUP(E749,'Управление'!A:E,3,FALSE)</f>
        <v>458000</v>
      </c>
      <c r="I749" s="19" t="s">
        <v>26</v>
      </c>
      <c r="J749" s="19" t="s">
        <v>27</v>
      </c>
      <c r="K749" s="19" t="s">
        <v>28</v>
      </c>
      <c r="L749" s="19" t="s">
        <v>29</v>
      </c>
      <c r="M749" s="20" t="s">
        <v>113</v>
      </c>
      <c r="O749" s="23">
        <v>44877.27055061009</v>
      </c>
      <c r="P749" s="1" t="s">
        <v>188</v>
      </c>
      <c r="Q749" s="0" t="s">
        <v>2606</v>
      </c>
      <c r="R749" s="18" t="str">
        <f>VLOOKUP(E749,'Управление'!A:E,4,FALSE)</f>
        <v>238НД5</v>
      </c>
      <c r="U749" s="19" t="s">
        <v>33</v>
      </c>
      <c r="X749" s="22"/>
    </row>
    <row r="750" ht="15" customHeight="1">
      <c r="A750" s="1" t="s">
        <v>2607</v>
      </c>
      <c r="B750" s="1" t="s">
        <v>2607</v>
      </c>
      <c r="C750" s="1" t="s">
        <v>1006</v>
      </c>
      <c r="D750" s="1" t="s">
        <v>228</v>
      </c>
      <c r="E750" s="24" t="s">
        <v>229</v>
      </c>
      <c r="F750" s="1" t="s">
        <v>2608</v>
      </c>
      <c r="G750" s="1" t="str">
        <f>VLOOKUP(E750,'Управление'!A:E,5,FALSE)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0" s="18">
        <f>VLOOKUP(E750,'Управление'!A:E,3,FALSE)</f>
        <v>615000</v>
      </c>
      <c r="I750" s="19" t="s">
        <v>26</v>
      </c>
      <c r="J750" s="19" t="s">
        <v>27</v>
      </c>
      <c r="K750" s="19" t="s">
        <v>28</v>
      </c>
      <c r="L750" s="19" t="s">
        <v>29</v>
      </c>
      <c r="M750" s="20" t="s">
        <v>119</v>
      </c>
      <c r="O750" s="23">
        <v>44878.417537091234</v>
      </c>
      <c r="P750" s="1" t="s">
        <v>196</v>
      </c>
      <c r="Q750" s="0" t="s">
        <v>2609</v>
      </c>
      <c r="R750" s="18" t="str">
        <f>VLOOKUP(E750,'Управление'!A:E,4,FALSE)</f>
        <v>240БМ</v>
      </c>
      <c r="U750" s="19" t="s">
        <v>33</v>
      </c>
      <c r="X750" s="22"/>
    </row>
    <row r="751" ht="15" customHeight="1">
      <c r="A751" s="1" t="s">
        <v>2610</v>
      </c>
      <c r="B751" s="1" t="s">
        <v>2610</v>
      </c>
      <c r="C751" s="1" t="s">
        <v>123</v>
      </c>
      <c r="D751" s="1" t="s">
        <v>393</v>
      </c>
      <c r="E751" s="24" t="s">
        <v>237</v>
      </c>
      <c r="F751" s="1" t="s">
        <v>2611</v>
      </c>
      <c r="G751" s="1" t="str">
        <f>VLOOKUP(E751,'Управление'!A:E,5,FALSE)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1" s="18">
        <f>VLOOKUP(E751,'Управление'!A:E,3,FALSE)</f>
        <v>724500</v>
      </c>
      <c r="I751" s="19" t="s">
        <v>26</v>
      </c>
      <c r="J751" s="19" t="s">
        <v>27</v>
      </c>
      <c r="K751" s="19" t="s">
        <v>28</v>
      </c>
      <c r="L751" s="19" t="s">
        <v>29</v>
      </c>
      <c r="M751" s="20" t="s">
        <v>127</v>
      </c>
      <c r="O751" s="23">
        <v>44879.63728482317</v>
      </c>
      <c r="P751" s="1" t="s">
        <v>204</v>
      </c>
      <c r="Q751" s="0" t="s">
        <v>2612</v>
      </c>
      <c r="R751" s="18" t="str">
        <f>VLOOKUP(E751,'Управление'!A:E,4,FALSE)</f>
        <v>240БМ2-4</v>
      </c>
      <c r="U751" s="19" t="s">
        <v>33</v>
      </c>
      <c r="X751" s="22"/>
    </row>
    <row r="752" ht="15" customHeight="1">
      <c r="A752" s="1" t="s">
        <v>2613</v>
      </c>
      <c r="B752" s="1" t="s">
        <v>2613</v>
      </c>
      <c r="C752" s="1" t="s">
        <v>502</v>
      </c>
      <c r="D752" s="1" t="s">
        <v>56</v>
      </c>
      <c r="E752" s="17" t="s">
        <v>24</v>
      </c>
      <c r="F752" s="1" t="s">
        <v>2614</v>
      </c>
      <c r="G752" s="1" t="str">
        <f>VLOOKUP(E752,'Управление'!A:E,5,FALSE)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2" s="18">
        <f>VLOOKUP(E752,'Управление'!A:E,3,FALSE)</f>
        <v>525000</v>
      </c>
      <c r="I752" s="19" t="s">
        <v>26</v>
      </c>
      <c r="J752" s="19" t="s">
        <v>27</v>
      </c>
      <c r="K752" s="19" t="s">
        <v>28</v>
      </c>
      <c r="L752" s="19" t="s">
        <v>29</v>
      </c>
      <c r="M752" s="25" t="s">
        <v>135</v>
      </c>
      <c r="O752" s="23">
        <v>44880.63162764319</v>
      </c>
      <c r="P752" s="1" t="s">
        <v>212</v>
      </c>
      <c r="Q752" s="0" t="s">
        <v>2615</v>
      </c>
      <c r="R752" s="18" t="str">
        <f>VLOOKUP(E752,'Управление'!A:E,4,FALSE)</f>
        <v>238НД3</v>
      </c>
      <c r="U752" s="19" t="s">
        <v>33</v>
      </c>
      <c r="X752" s="22"/>
    </row>
    <row r="753" ht="15" customHeight="1">
      <c r="A753" s="1" t="s">
        <v>2616</v>
      </c>
      <c r="B753" s="1" t="s">
        <v>2616</v>
      </c>
      <c r="C753" s="1" t="s">
        <v>683</v>
      </c>
      <c r="D753" s="1" t="s">
        <v>36</v>
      </c>
      <c r="E753" s="17" t="s">
        <v>37</v>
      </c>
      <c r="F753" s="1" t="s">
        <v>2617</v>
      </c>
      <c r="G753" s="1" t="str">
        <f>VLOOKUP(E753,'Управление'!A:E,5,FALSE)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3" s="18">
        <f>VLOOKUP(E753,'Управление'!A:E,3,FALSE)</f>
        <v>595000</v>
      </c>
      <c r="I753" s="19" t="s">
        <v>26</v>
      </c>
      <c r="J753" s="19" t="s">
        <v>27</v>
      </c>
      <c r="K753" s="19" t="s">
        <v>28</v>
      </c>
      <c r="L753" s="19" t="s">
        <v>29</v>
      </c>
      <c r="M753" s="26" t="s">
        <v>143</v>
      </c>
      <c r="O753" s="23">
        <v>44881.47812476704</v>
      </c>
      <c r="P753" s="1" t="s">
        <v>218</v>
      </c>
      <c r="Q753" s="0" t="s">
        <v>2618</v>
      </c>
      <c r="R753" s="18" t="str">
        <f>VLOOKUP(E753,'Управление'!A:E,4,FALSE)</f>
        <v>238НД5</v>
      </c>
      <c r="U753" s="19" t="s">
        <v>33</v>
      </c>
      <c r="X753" s="22"/>
    </row>
    <row r="754" ht="15" customHeight="1">
      <c r="A754" s="1" t="s">
        <v>2619</v>
      </c>
      <c r="B754" s="1" t="s">
        <v>2619</v>
      </c>
      <c r="C754" s="1" t="s">
        <v>282</v>
      </c>
      <c r="D754" s="1" t="s">
        <v>23</v>
      </c>
      <c r="E754" s="17" t="s">
        <v>24</v>
      </c>
      <c r="F754" s="1" t="s">
        <v>2620</v>
      </c>
      <c r="G754" s="1" t="str">
        <f>VLOOKUP(E754,'Управление'!A:E,5,FALSE)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4" s="18">
        <f>VLOOKUP(E754,'Управление'!A:E,3,FALSE)</f>
        <v>525000</v>
      </c>
      <c r="I754" s="19" t="s">
        <v>26</v>
      </c>
      <c r="J754" s="19" t="s">
        <v>27</v>
      </c>
      <c r="K754" s="19" t="s">
        <v>28</v>
      </c>
      <c r="L754" s="19" t="s">
        <v>29</v>
      </c>
      <c r="M754" s="27" t="s">
        <v>284</v>
      </c>
      <c r="O754" s="23">
        <v>44882.40923050368</v>
      </c>
      <c r="P754" s="1" t="s">
        <v>224</v>
      </c>
      <c r="Q754" s="0" t="s">
        <v>2621</v>
      </c>
      <c r="R754" s="18" t="str">
        <f>VLOOKUP(E754,'Управление'!A:E,4,FALSE)</f>
        <v>238НД3</v>
      </c>
      <c r="U754" s="19" t="s">
        <v>33</v>
      </c>
      <c r="X754" s="22"/>
    </row>
    <row r="755" ht="15" customHeight="1">
      <c r="A755" s="1" t="s">
        <v>2622</v>
      </c>
      <c r="B755" s="1" t="s">
        <v>2622</v>
      </c>
      <c r="C755" s="1" t="s">
        <v>287</v>
      </c>
      <c r="D755" s="1" t="s">
        <v>36</v>
      </c>
      <c r="E755" s="17" t="s">
        <v>37</v>
      </c>
      <c r="F755" s="1" t="s">
        <v>2623</v>
      </c>
      <c r="G755" s="1" t="str">
        <f>VLOOKUP(E755,'Управление'!A:E,5,FALSE)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5" s="18">
        <f>VLOOKUP(E755,'Управление'!A:E,3,FALSE)</f>
        <v>595000</v>
      </c>
      <c r="I755" s="19" t="s">
        <v>26</v>
      </c>
      <c r="J755" s="19" t="s">
        <v>27</v>
      </c>
      <c r="K755" s="19" t="s">
        <v>28</v>
      </c>
      <c r="L755" s="19" t="s">
        <v>29</v>
      </c>
      <c r="M755" s="27" t="s">
        <v>289</v>
      </c>
      <c r="O755" s="23">
        <v>44883.47384580883</v>
      </c>
      <c r="P755" s="1" t="s">
        <v>232</v>
      </c>
      <c r="Q755" s="0" t="s">
        <v>2624</v>
      </c>
      <c r="R755" s="18" t="str">
        <f>VLOOKUP(E755,'Управление'!A:E,4,FALSE)</f>
        <v>238НД5</v>
      </c>
      <c r="U755" s="19" t="s">
        <v>33</v>
      </c>
      <c r="X755" s="22"/>
    </row>
    <row r="756" ht="15" customHeight="1">
      <c r="A756" s="1" t="s">
        <v>2625</v>
      </c>
      <c r="B756" s="1" t="s">
        <v>2625</v>
      </c>
      <c r="C756" s="1" t="s">
        <v>292</v>
      </c>
      <c r="D756" s="1" t="s">
        <v>23</v>
      </c>
      <c r="E756" s="17" t="s">
        <v>24</v>
      </c>
      <c r="F756" s="1" t="s">
        <v>2626</v>
      </c>
      <c r="G756" s="1" t="str">
        <f>VLOOKUP(E756,'Управление'!A:E,5,FALSE)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6" s="18">
        <f>VLOOKUP(E756,'Управление'!A:E,3,FALSE)</f>
        <v>525000</v>
      </c>
      <c r="I756" s="19" t="s">
        <v>26</v>
      </c>
      <c r="J756" s="19" t="s">
        <v>27</v>
      </c>
      <c r="K756" s="19" t="s">
        <v>28</v>
      </c>
      <c r="L756" s="19" t="s">
        <v>29</v>
      </c>
      <c r="M756" s="27" t="s">
        <v>294</v>
      </c>
      <c r="O756" s="23">
        <v>44855.3999940734</v>
      </c>
      <c r="P756" s="1" t="s">
        <v>31</v>
      </c>
      <c r="Q756" s="0" t="s">
        <v>2627</v>
      </c>
      <c r="R756" s="18" t="str">
        <f>VLOOKUP(E756,'Управление'!A:E,4,FALSE)</f>
        <v>238НД3</v>
      </c>
      <c r="U756" s="19" t="s">
        <v>33</v>
      </c>
      <c r="X756" s="22"/>
    </row>
    <row r="757" ht="15" customHeight="1">
      <c r="A757" s="1" t="s">
        <v>2628</v>
      </c>
      <c r="B757" s="1" t="s">
        <v>2628</v>
      </c>
      <c r="C757" s="1" t="s">
        <v>297</v>
      </c>
      <c r="D757" s="1" t="s">
        <v>36</v>
      </c>
      <c r="E757" s="17" t="s">
        <v>37</v>
      </c>
      <c r="F757" s="1" t="s">
        <v>2629</v>
      </c>
      <c r="G757" s="1" t="str">
        <f>VLOOKUP(E757,'Управление'!A:E,5,FALSE)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7" s="18">
        <f>VLOOKUP(E757,'Управление'!A:E,3,FALSE)</f>
        <v>595000</v>
      </c>
      <c r="I757" s="19" t="s">
        <v>26</v>
      </c>
      <c r="J757" s="19" t="s">
        <v>27</v>
      </c>
      <c r="K757" s="19" t="s">
        <v>28</v>
      </c>
      <c r="L757" s="19" t="s">
        <v>29</v>
      </c>
      <c r="M757" s="27" t="s">
        <v>299</v>
      </c>
      <c r="O757" s="23">
        <v>44856.59341522339</v>
      </c>
      <c r="P757" s="1" t="s">
        <v>40</v>
      </c>
      <c r="Q757" s="0" t="s">
        <v>2630</v>
      </c>
      <c r="R757" s="18" t="str">
        <f>VLOOKUP(E757,'Управление'!A:E,4,FALSE)</f>
        <v>238НД5</v>
      </c>
      <c r="U757" s="19" t="s">
        <v>33</v>
      </c>
      <c r="X757" s="22"/>
    </row>
    <row r="758" ht="15" customHeight="1">
      <c r="A758" s="1" t="s">
        <v>2631</v>
      </c>
      <c r="B758" s="1" t="s">
        <v>2631</v>
      </c>
      <c r="C758" s="1" t="s">
        <v>302</v>
      </c>
      <c r="D758" s="1" t="s">
        <v>23</v>
      </c>
      <c r="E758" s="17" t="s">
        <v>24</v>
      </c>
      <c r="F758" s="1" t="s">
        <v>2632</v>
      </c>
      <c r="G758" s="1" t="str">
        <f>VLOOKUP(E758,'Управление'!A:E,5,FALSE)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8" s="18">
        <f>VLOOKUP(E758,'Управление'!A:E,3,FALSE)</f>
        <v>525000</v>
      </c>
      <c r="I758" s="19" t="s">
        <v>26</v>
      </c>
      <c r="J758" s="19" t="s">
        <v>27</v>
      </c>
      <c r="K758" s="19" t="s">
        <v>28</v>
      </c>
      <c r="L758" s="19" t="s">
        <v>29</v>
      </c>
      <c r="M758" s="27" t="s">
        <v>304</v>
      </c>
      <c r="O758" s="23">
        <v>44857.32146347335</v>
      </c>
      <c r="P758" s="1" t="s">
        <v>46</v>
      </c>
      <c r="Q758" s="0" t="s">
        <v>2633</v>
      </c>
      <c r="R758" s="18" t="str">
        <f>VLOOKUP(E758,'Управление'!A:E,4,FALSE)</f>
        <v>238НД3</v>
      </c>
      <c r="U758" s="19" t="s">
        <v>33</v>
      </c>
      <c r="X758" s="22"/>
    </row>
    <row r="759" ht="15" customHeight="1">
      <c r="A759" s="1" t="s">
        <v>2634</v>
      </c>
      <c r="B759" s="1" t="s">
        <v>2634</v>
      </c>
      <c r="C759" s="1" t="s">
        <v>307</v>
      </c>
      <c r="D759" s="1" t="s">
        <v>76</v>
      </c>
      <c r="E759" s="24" t="s">
        <v>77</v>
      </c>
      <c r="F759" s="1" t="s">
        <v>2635</v>
      </c>
      <c r="G759" s="1" t="str">
        <f>VLOOKUP(E759,'Управление'!A:E,5,FALSE)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59" s="18">
        <f>VLOOKUP(E759,'Управление'!A:E,3,FALSE)</f>
        <v>435000</v>
      </c>
      <c r="I759" s="19" t="s">
        <v>26</v>
      </c>
      <c r="J759" s="19" t="s">
        <v>27</v>
      </c>
      <c r="K759" s="19" t="s">
        <v>28</v>
      </c>
      <c r="L759" s="19" t="s">
        <v>29</v>
      </c>
      <c r="M759" s="27" t="s">
        <v>309</v>
      </c>
      <c r="O759" s="23">
        <v>44858.35531178146</v>
      </c>
      <c r="P759" s="1" t="s">
        <v>52</v>
      </c>
      <c r="Q759" s="0" t="s">
        <v>2636</v>
      </c>
      <c r="R759" s="18" t="str">
        <f>VLOOKUP(E759,'Управление'!A:E,4,FALSE)</f>
        <v>238НД3</v>
      </c>
      <c r="U759" s="19" t="s">
        <v>33</v>
      </c>
      <c r="X759" s="22"/>
    </row>
    <row r="760" ht="15" customHeight="1">
      <c r="A760" s="1" t="s">
        <v>2637</v>
      </c>
      <c r="B760" s="1" t="s">
        <v>2637</v>
      </c>
      <c r="C760" s="1" t="s">
        <v>312</v>
      </c>
      <c r="D760" s="1" t="s">
        <v>84</v>
      </c>
      <c r="E760" s="24" t="s">
        <v>85</v>
      </c>
      <c r="F760" s="1" t="s">
        <v>2638</v>
      </c>
      <c r="G760" s="1" t="str">
        <f>VLOOKUP(E760,'Управление'!A:E,5,FALSE)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0" s="18">
        <f>VLOOKUP(E760,'Управление'!A:E,3,FALSE)</f>
        <v>458000</v>
      </c>
      <c r="I760" s="19" t="s">
        <v>26</v>
      </c>
      <c r="J760" s="19" t="s">
        <v>27</v>
      </c>
      <c r="K760" s="19" t="s">
        <v>28</v>
      </c>
      <c r="L760" s="19" t="s">
        <v>29</v>
      </c>
      <c r="M760" s="27" t="s">
        <v>315</v>
      </c>
      <c r="O760" s="23">
        <v>44859.62188952214</v>
      </c>
      <c r="P760" s="1" t="s">
        <v>59</v>
      </c>
      <c r="Q760" s="0" t="s">
        <v>2639</v>
      </c>
      <c r="R760" s="18" t="str">
        <f>VLOOKUP(E760,'Управление'!A:E,4,FALSE)</f>
        <v>238НД5</v>
      </c>
      <c r="U760" s="19" t="s">
        <v>33</v>
      </c>
      <c r="X760" s="22"/>
    </row>
    <row r="761" ht="15" customHeight="1">
      <c r="A761" s="1" t="s">
        <v>2640</v>
      </c>
      <c r="B761" s="1" t="s">
        <v>2640</v>
      </c>
      <c r="C761" s="1" t="s">
        <v>318</v>
      </c>
      <c r="D761" s="1" t="s">
        <v>76</v>
      </c>
      <c r="E761" s="24" t="s">
        <v>77</v>
      </c>
      <c r="F761" s="1" t="s">
        <v>2641</v>
      </c>
      <c r="G761" s="1" t="str">
        <f>VLOOKUP(E761,'Управление'!A:E,5,FALSE)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1" s="18">
        <f>VLOOKUP(E761,'Управление'!A:E,3,FALSE)</f>
        <v>435000</v>
      </c>
      <c r="I761" s="19" t="s">
        <v>26</v>
      </c>
      <c r="J761" s="19" t="s">
        <v>27</v>
      </c>
      <c r="K761" s="19" t="s">
        <v>28</v>
      </c>
      <c r="L761" s="19" t="s">
        <v>29</v>
      </c>
      <c r="M761" s="27" t="s">
        <v>320</v>
      </c>
      <c r="O761" s="23">
        <v>44860.253377775276</v>
      </c>
      <c r="P761" s="1" t="s">
        <v>66</v>
      </c>
      <c r="Q761" s="0" t="s">
        <v>2642</v>
      </c>
      <c r="R761" s="18" t="str">
        <f>VLOOKUP(E761,'Управление'!A:E,4,FALSE)</f>
        <v>238НД3</v>
      </c>
      <c r="U761" s="19" t="s">
        <v>33</v>
      </c>
      <c r="X761" s="22"/>
    </row>
    <row r="762" ht="15" customHeight="1">
      <c r="A762" s="1" t="s">
        <v>2643</v>
      </c>
      <c r="B762" s="1" t="s">
        <v>2643</v>
      </c>
      <c r="C762" s="1" t="s">
        <v>323</v>
      </c>
      <c r="D762" s="1" t="s">
        <v>98</v>
      </c>
      <c r="E762" s="24" t="s">
        <v>85</v>
      </c>
      <c r="F762" s="1" t="s">
        <v>2644</v>
      </c>
      <c r="G762" s="1" t="str">
        <f>VLOOKUP(E762,'Управление'!A:E,5,FALSE)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2" s="18">
        <f>VLOOKUP(E762,'Управление'!A:E,3,FALSE)</f>
        <v>458000</v>
      </c>
      <c r="I762" s="19" t="s">
        <v>26</v>
      </c>
      <c r="J762" s="19" t="s">
        <v>27</v>
      </c>
      <c r="K762" s="19" t="s">
        <v>28</v>
      </c>
      <c r="L762" s="19" t="s">
        <v>29</v>
      </c>
      <c r="M762" s="27" t="s">
        <v>326</v>
      </c>
      <c r="O762" s="23">
        <v>44861.55946096283</v>
      </c>
      <c r="P762" s="1" t="s">
        <v>72</v>
      </c>
      <c r="Q762" s="0" t="s">
        <v>2645</v>
      </c>
      <c r="R762" s="18" t="str">
        <f>VLOOKUP(E762,'Управление'!A:E,4,FALSE)</f>
        <v>238НД5</v>
      </c>
      <c r="U762" s="19" t="s">
        <v>33</v>
      </c>
      <c r="X762" s="22"/>
    </row>
    <row r="763" ht="15" customHeight="1">
      <c r="A763" s="1" t="s">
        <v>2646</v>
      </c>
      <c r="B763" s="1" t="s">
        <v>2646</v>
      </c>
      <c r="C763" s="1" t="s">
        <v>329</v>
      </c>
      <c r="D763" s="1" t="s">
        <v>76</v>
      </c>
      <c r="E763" s="24" t="s">
        <v>77</v>
      </c>
      <c r="F763" s="1" t="s">
        <v>2647</v>
      </c>
      <c r="G763" s="1" t="str">
        <f>VLOOKUP(E763,'Управление'!A:E,5,FALSE)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3" s="18">
        <f>VLOOKUP(E763,'Управление'!A:E,3,FALSE)</f>
        <v>435000</v>
      </c>
      <c r="I763" s="19" t="s">
        <v>26</v>
      </c>
      <c r="J763" s="19" t="s">
        <v>27</v>
      </c>
      <c r="K763" s="19" t="s">
        <v>28</v>
      </c>
      <c r="L763" s="19" t="s">
        <v>29</v>
      </c>
      <c r="M763" s="27" t="s">
        <v>331</v>
      </c>
      <c r="O763" s="23">
        <v>44862.588082613176</v>
      </c>
      <c r="P763" s="1" t="s">
        <v>80</v>
      </c>
      <c r="Q763" s="0" t="s">
        <v>2648</v>
      </c>
      <c r="R763" s="18" t="str">
        <f>VLOOKUP(E763,'Управление'!A:E,4,FALSE)</f>
        <v>238НД3</v>
      </c>
      <c r="U763" s="19" t="s">
        <v>33</v>
      </c>
      <c r="X763" s="22"/>
    </row>
    <row r="764" ht="15" customHeight="1">
      <c r="A764" s="1" t="s">
        <v>2649</v>
      </c>
      <c r="B764" s="1" t="s">
        <v>2649</v>
      </c>
      <c r="C764" s="1" t="s">
        <v>334</v>
      </c>
      <c r="D764" s="1" t="s">
        <v>84</v>
      </c>
      <c r="E764" s="24" t="s">
        <v>85</v>
      </c>
      <c r="F764" s="1" t="s">
        <v>2650</v>
      </c>
      <c r="G764" s="1" t="str">
        <f>VLOOKUP(E764,'Управление'!A:E,5,FALSE)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4" s="18">
        <f>VLOOKUP(E764,'Управление'!A:E,3,FALSE)</f>
        <v>458000</v>
      </c>
      <c r="I764" s="19" t="s">
        <v>26</v>
      </c>
      <c r="J764" s="19" t="s">
        <v>27</v>
      </c>
      <c r="K764" s="19" t="s">
        <v>28</v>
      </c>
      <c r="L764" s="19" t="s">
        <v>29</v>
      </c>
      <c r="M764" s="27" t="s">
        <v>336</v>
      </c>
      <c r="O764" s="23">
        <v>44863.440905916475</v>
      </c>
      <c r="P764" s="1" t="s">
        <v>88</v>
      </c>
      <c r="Q764" s="0" t="s">
        <v>2651</v>
      </c>
      <c r="R764" s="18" t="str">
        <f>VLOOKUP(E764,'Управление'!A:E,4,FALSE)</f>
        <v>238НД5</v>
      </c>
      <c r="U764" s="19" t="s">
        <v>33</v>
      </c>
      <c r="X764" s="22"/>
    </row>
    <row r="765" ht="15" customHeight="1">
      <c r="A765" s="1" t="s">
        <v>2652</v>
      </c>
      <c r="B765" s="1" t="s">
        <v>2652</v>
      </c>
      <c r="C765" s="1" t="s">
        <v>339</v>
      </c>
      <c r="D765" s="1" t="s">
        <v>76</v>
      </c>
      <c r="E765" s="24" t="s">
        <v>77</v>
      </c>
      <c r="F765" s="1" t="s">
        <v>2653</v>
      </c>
      <c r="G765" s="1" t="str">
        <f>VLOOKUP(E765,'Управление'!A:E,5,FALSE)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5" s="18">
        <f>VLOOKUP(E765,'Управление'!A:E,3,FALSE)</f>
        <v>435000</v>
      </c>
      <c r="I765" s="19" t="s">
        <v>26</v>
      </c>
      <c r="J765" s="19" t="s">
        <v>27</v>
      </c>
      <c r="K765" s="19" t="s">
        <v>28</v>
      </c>
      <c r="L765" s="19" t="s">
        <v>29</v>
      </c>
      <c r="M765" s="27" t="s">
        <v>341</v>
      </c>
      <c r="O765" s="23">
        <v>44864.45417391092</v>
      </c>
      <c r="P765" s="1" t="s">
        <v>94</v>
      </c>
      <c r="Q765" s="0" t="s">
        <v>2654</v>
      </c>
      <c r="R765" s="18" t="str">
        <f>VLOOKUP(E765,'Управление'!A:E,4,FALSE)</f>
        <v>238НД3</v>
      </c>
      <c r="U765" s="19" t="s">
        <v>33</v>
      </c>
      <c r="X765" s="22"/>
    </row>
    <row r="766" ht="15" customHeight="1">
      <c r="A766" s="1" t="s">
        <v>2655</v>
      </c>
      <c r="B766" s="1" t="s">
        <v>2655</v>
      </c>
      <c r="C766" s="1" t="s">
        <v>344</v>
      </c>
      <c r="D766" s="1" t="s">
        <v>124</v>
      </c>
      <c r="E766" s="17" t="s">
        <v>125</v>
      </c>
      <c r="F766" s="1" t="s">
        <v>2656</v>
      </c>
      <c r="G766" s="1" t="str">
        <f>VLOOKUP(E766,'Управление'!A:E,5,FALSE)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6" s="18">
        <f>VLOOKUP(E766,'Управление'!A:E,3,FALSE)</f>
        <v>381000</v>
      </c>
      <c r="I766" s="19" t="s">
        <v>26</v>
      </c>
      <c r="J766" s="19" t="s">
        <v>27</v>
      </c>
      <c r="K766" s="19" t="s">
        <v>28</v>
      </c>
      <c r="L766" s="19" t="s">
        <v>29</v>
      </c>
      <c r="M766" s="27" t="s">
        <v>347</v>
      </c>
      <c r="O766" s="23">
        <v>44865.370222456455</v>
      </c>
      <c r="P766" s="1" t="s">
        <v>101</v>
      </c>
      <c r="Q766" s="0" t="s">
        <v>2657</v>
      </c>
      <c r="R766" s="18" t="str">
        <f>VLOOKUP(E766,'Управление'!A:E,4,FALSE)</f>
        <v>236M2</v>
      </c>
      <c r="U766" s="19" t="s">
        <v>33</v>
      </c>
      <c r="X766" s="22"/>
    </row>
    <row r="767" ht="15" customHeight="1">
      <c r="A767" s="1" t="s">
        <v>2658</v>
      </c>
      <c r="B767" s="1" t="s">
        <v>2658</v>
      </c>
      <c r="C767" s="1" t="s">
        <v>350</v>
      </c>
      <c r="D767" s="1" t="s">
        <v>132</v>
      </c>
      <c r="E767" s="17" t="s">
        <v>133</v>
      </c>
      <c r="F767" s="1" t="s">
        <v>2659</v>
      </c>
      <c r="G767" s="1" t="str">
        <f>VLOOKUP(E767,'Управление'!A:E,5,FALSE)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7" s="18">
        <f>VLOOKUP(E767,'Управление'!A:E,3,FALSE)</f>
        <v>385500</v>
      </c>
      <c r="I767" s="19" t="s">
        <v>26</v>
      </c>
      <c r="J767" s="19" t="s">
        <v>27</v>
      </c>
      <c r="K767" s="19" t="s">
        <v>28</v>
      </c>
      <c r="L767" s="19" t="s">
        <v>29</v>
      </c>
      <c r="M767" s="27" t="s">
        <v>352</v>
      </c>
      <c r="O767" s="23">
        <v>44866.260070925186</v>
      </c>
      <c r="P767" s="1" t="s">
        <v>108</v>
      </c>
      <c r="Q767" s="0" t="s">
        <v>2660</v>
      </c>
      <c r="R767" s="18" t="str">
        <f>VLOOKUP(E767,'Управление'!A:E,4,FALSE)</f>
        <v>236M2</v>
      </c>
      <c r="U767" s="19" t="s">
        <v>33</v>
      </c>
      <c r="X767" s="22"/>
    </row>
    <row r="768" ht="15" customHeight="1">
      <c r="A768" s="1" t="s">
        <v>2661</v>
      </c>
      <c r="B768" s="1" t="s">
        <v>2661</v>
      </c>
      <c r="C768" s="1" t="s">
        <v>355</v>
      </c>
      <c r="D768" s="1" t="s">
        <v>140</v>
      </c>
      <c r="E768" s="17" t="s">
        <v>141</v>
      </c>
      <c r="F768" s="1" t="s">
        <v>2662</v>
      </c>
      <c r="G768" s="1" t="str">
        <f>VLOOKUP(E768,'Управление'!A:E,5,FALSE)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8" s="18">
        <f>VLOOKUP(E768,'Управление'!A:E,3,FALSE)</f>
        <v>498000</v>
      </c>
      <c r="I768" s="19" t="s">
        <v>26</v>
      </c>
      <c r="J768" s="19" t="s">
        <v>27</v>
      </c>
      <c r="K768" s="19" t="s">
        <v>28</v>
      </c>
      <c r="L768" s="19" t="s">
        <v>29</v>
      </c>
      <c r="M768" s="27" t="s">
        <v>357</v>
      </c>
      <c r="O768" s="23">
        <v>44867.6282462227</v>
      </c>
      <c r="P768" s="1" t="s">
        <v>114</v>
      </c>
      <c r="Q768" s="0" t="s">
        <v>2663</v>
      </c>
      <c r="R768" s="18" t="str">
        <f>VLOOKUP(E768,'Управление'!A:E,4,FALSE)</f>
        <v>236НЕ2</v>
      </c>
      <c r="U768" s="19" t="s">
        <v>33</v>
      </c>
      <c r="X768" s="22"/>
    </row>
    <row r="769" ht="15" customHeight="1">
      <c r="A769" s="1" t="s">
        <v>2664</v>
      </c>
      <c r="B769" s="1" t="s">
        <v>2664</v>
      </c>
      <c r="C769" s="1" t="s">
        <v>360</v>
      </c>
      <c r="D769" s="1" t="s">
        <v>676</v>
      </c>
      <c r="E769" s="17" t="s">
        <v>149</v>
      </c>
      <c r="F769" s="1" t="s">
        <v>2665</v>
      </c>
      <c r="G769" s="1" t="str">
        <f>VLOOKUP(E769,'Управление'!A:E,5,FALSE)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69" s="18">
        <f>VLOOKUP(E769,'Управление'!A:E,3,FALSE)</f>
        <v>417000</v>
      </c>
      <c r="I769" s="19" t="s">
        <v>26</v>
      </c>
      <c r="J769" s="19" t="s">
        <v>27</v>
      </c>
      <c r="K769" s="19" t="s">
        <v>28</v>
      </c>
      <c r="L769" s="19" t="s">
        <v>29</v>
      </c>
      <c r="M769" s="27" t="s">
        <v>362</v>
      </c>
      <c r="O769" s="23">
        <v>44868.265281959</v>
      </c>
      <c r="P769" s="1" t="s">
        <v>120</v>
      </c>
      <c r="Q769" s="0" t="s">
        <v>2666</v>
      </c>
      <c r="R769" s="18" t="str">
        <f>VLOOKUP(E769,'Управление'!A:E,4,FALSE)</f>
        <v>238М2</v>
      </c>
      <c r="U769" s="19" t="s">
        <v>33</v>
      </c>
      <c r="X769" s="22"/>
    </row>
    <row r="770" ht="15" customHeight="1">
      <c r="A770" s="1" t="s">
        <v>2667</v>
      </c>
      <c r="B770" s="1" t="s">
        <v>2667</v>
      </c>
      <c r="C770" s="1" t="s">
        <v>365</v>
      </c>
      <c r="D770" s="1" t="s">
        <v>23</v>
      </c>
      <c r="E770" s="17" t="s">
        <v>24</v>
      </c>
      <c r="F770" s="1" t="s">
        <v>2668</v>
      </c>
      <c r="G770" s="1" t="str">
        <f>VLOOKUP(E770,'Управление'!A:E,5,FALSE)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0" s="18">
        <f>VLOOKUP(E770,'Управление'!A:E,3,FALSE)</f>
        <v>525000</v>
      </c>
      <c r="I770" s="19" t="s">
        <v>26</v>
      </c>
      <c r="J770" s="19" t="s">
        <v>27</v>
      </c>
      <c r="K770" s="19" t="s">
        <v>28</v>
      </c>
      <c r="L770" s="19" t="s">
        <v>29</v>
      </c>
      <c r="M770" s="27" t="s">
        <v>368</v>
      </c>
      <c r="O770" s="23">
        <v>44869.62373491865</v>
      </c>
      <c r="P770" s="1" t="s">
        <v>128</v>
      </c>
      <c r="Q770" s="0" t="s">
        <v>2669</v>
      </c>
      <c r="R770" s="18" t="str">
        <f>VLOOKUP(E770,'Управление'!A:E,4,FALSE)</f>
        <v>238НД3</v>
      </c>
      <c r="U770" s="19" t="s">
        <v>33</v>
      </c>
      <c r="X770" s="22"/>
    </row>
    <row r="771" ht="15" customHeight="1">
      <c r="A771" s="1" t="s">
        <v>2670</v>
      </c>
      <c r="B771" s="1" t="s">
        <v>2670</v>
      </c>
      <c r="C771" s="1" t="s">
        <v>371</v>
      </c>
      <c r="D771" s="1" t="s">
        <v>36</v>
      </c>
      <c r="E771" s="17" t="s">
        <v>37</v>
      </c>
      <c r="F771" s="1" t="s">
        <v>2671</v>
      </c>
      <c r="G771" s="1" t="str">
        <f>VLOOKUP(E771,'Управление'!A:E,5,FALSE)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1" s="18">
        <f>VLOOKUP(E771,'Управление'!A:E,3,FALSE)</f>
        <v>595000</v>
      </c>
      <c r="I771" s="19" t="s">
        <v>26</v>
      </c>
      <c r="J771" s="19" t="s">
        <v>27</v>
      </c>
      <c r="K771" s="19" t="s">
        <v>28</v>
      </c>
      <c r="L771" s="19" t="s">
        <v>29</v>
      </c>
      <c r="M771" s="27" t="s">
        <v>374</v>
      </c>
      <c r="O771" s="23">
        <v>44870.648117880555</v>
      </c>
      <c r="P771" s="1" t="s">
        <v>136</v>
      </c>
      <c r="Q771" s="0" t="s">
        <v>2672</v>
      </c>
      <c r="R771" s="18" t="str">
        <f>VLOOKUP(E771,'Управление'!A:E,4,FALSE)</f>
        <v>238НД5</v>
      </c>
      <c r="U771" s="19" t="s">
        <v>33</v>
      </c>
      <c r="X771" s="22"/>
    </row>
    <row r="772" ht="15" customHeight="1">
      <c r="A772" s="1" t="s">
        <v>2673</v>
      </c>
      <c r="B772" s="1" t="s">
        <v>2673</v>
      </c>
      <c r="C772" s="1" t="s">
        <v>377</v>
      </c>
      <c r="D772" s="1" t="s">
        <v>168</v>
      </c>
      <c r="E772" s="17" t="s">
        <v>169</v>
      </c>
      <c r="F772" s="1" t="s">
        <v>2674</v>
      </c>
      <c r="G772" s="1" t="str">
        <f>VLOOKUP(E772,'Управление'!A:E,5,FALSE)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2" s="18">
        <f>VLOOKUP(E772,'Управление'!A:E,3,FALSE)</f>
        <v>682500</v>
      </c>
      <c r="I772" s="19" t="s">
        <v>26</v>
      </c>
      <c r="J772" s="19" t="s">
        <v>27</v>
      </c>
      <c r="K772" s="19" t="s">
        <v>28</v>
      </c>
      <c r="L772" s="19" t="s">
        <v>29</v>
      </c>
      <c r="M772" s="27" t="s">
        <v>379</v>
      </c>
      <c r="O772" s="23">
        <v>44871.420787248906</v>
      </c>
      <c r="P772" s="1" t="s">
        <v>144</v>
      </c>
      <c r="Q772" s="0" t="s">
        <v>2675</v>
      </c>
      <c r="R772" s="18" t="str">
        <f>VLOOKUP(E772,'Управление'!A:E,4,FALSE)</f>
        <v>240БМ</v>
      </c>
      <c r="U772" s="19" t="s">
        <v>33</v>
      </c>
      <c r="X772" s="22"/>
    </row>
    <row r="773" ht="15" customHeight="1">
      <c r="A773" s="1" t="s">
        <v>2676</v>
      </c>
      <c r="B773" s="1" t="s">
        <v>2676</v>
      </c>
      <c r="C773" s="1" t="s">
        <v>382</v>
      </c>
      <c r="D773" s="1" t="s">
        <v>1077</v>
      </c>
      <c r="E773" s="17" t="s">
        <v>177</v>
      </c>
      <c r="F773" s="1" t="s">
        <v>2677</v>
      </c>
      <c r="G773" s="1" t="str">
        <f>VLOOKUP(E773,'Управление'!A:E,5,FALSE)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3" s="18">
        <f>VLOOKUP(E773,'Управление'!A:E,3,FALSE)</f>
        <v>832000</v>
      </c>
      <c r="I773" s="19" t="s">
        <v>26</v>
      </c>
      <c r="J773" s="19" t="s">
        <v>27</v>
      </c>
      <c r="K773" s="19" t="s">
        <v>28</v>
      </c>
      <c r="L773" s="19" t="s">
        <v>29</v>
      </c>
      <c r="M773" s="27" t="s">
        <v>384</v>
      </c>
      <c r="O773" s="23">
        <v>44872.54179284362</v>
      </c>
      <c r="P773" s="1" t="s">
        <v>152</v>
      </c>
      <c r="Q773" s="0" t="s">
        <v>2678</v>
      </c>
      <c r="R773" s="18" t="str">
        <f>VLOOKUP(E773,'Управление'!A:E,4,FALSE)</f>
        <v>240БМ2-4</v>
      </c>
      <c r="U773" s="19" t="s">
        <v>33</v>
      </c>
      <c r="X773" s="22"/>
    </row>
    <row r="774" ht="15" customHeight="1">
      <c r="A774" s="1" t="s">
        <v>2679</v>
      </c>
      <c r="B774" s="1" t="s">
        <v>2679</v>
      </c>
      <c r="C774" s="1" t="s">
        <v>387</v>
      </c>
      <c r="D774" s="1" t="s">
        <v>184</v>
      </c>
      <c r="E774" s="24" t="s">
        <v>185</v>
      </c>
      <c r="F774" s="1" t="s">
        <v>2680</v>
      </c>
      <c r="G774" s="1" t="str">
        <f>VLOOKUP(E774,'Управление'!A:E,5,FALSE)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4" s="18">
        <f>VLOOKUP(E774,'Управление'!A:E,3,FALSE)</f>
        <v>320000</v>
      </c>
      <c r="I774" s="19" t="s">
        <v>26</v>
      </c>
      <c r="J774" s="19" t="s">
        <v>27</v>
      </c>
      <c r="K774" s="19" t="s">
        <v>28</v>
      </c>
      <c r="L774" s="19" t="s">
        <v>29</v>
      </c>
      <c r="M774" s="27" t="s">
        <v>389</v>
      </c>
      <c r="O774" s="23">
        <v>44873.35610623172</v>
      </c>
      <c r="P774" s="1" t="s">
        <v>158</v>
      </c>
      <c r="Q774" s="0" t="s">
        <v>2681</v>
      </c>
      <c r="R774" s="18" t="str">
        <f>VLOOKUP(E774,'Управление'!A:E,4,FALSE)</f>
        <v>236M2</v>
      </c>
      <c r="U774" s="19" t="s">
        <v>33</v>
      </c>
      <c r="X774" s="22"/>
    </row>
    <row r="775" ht="15" customHeight="1">
      <c r="A775" s="1" t="s">
        <v>2682</v>
      </c>
      <c r="B775" s="1" t="s">
        <v>2682</v>
      </c>
      <c r="C775" s="1" t="s">
        <v>392</v>
      </c>
      <c r="D775" s="1" t="s">
        <v>584</v>
      </c>
      <c r="E775" s="24" t="s">
        <v>193</v>
      </c>
      <c r="F775" s="1" t="s">
        <v>2683</v>
      </c>
      <c r="G775" s="1" t="str">
        <f>VLOOKUP(E775,'Управление'!A:E,5,FALSE)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5" s="18">
        <f>VLOOKUP(E775,'Управление'!A:E,3,FALSE)</f>
        <v>331500</v>
      </c>
      <c r="I775" s="19" t="s">
        <v>26</v>
      </c>
      <c r="J775" s="19" t="s">
        <v>27</v>
      </c>
      <c r="K775" s="19" t="s">
        <v>28</v>
      </c>
      <c r="L775" s="19" t="s">
        <v>29</v>
      </c>
      <c r="M775" s="27" t="s">
        <v>395</v>
      </c>
      <c r="O775" s="23">
        <v>44874.54366803873</v>
      </c>
      <c r="P775" s="1" t="s">
        <v>164</v>
      </c>
      <c r="Q775" s="0" t="s">
        <v>2684</v>
      </c>
      <c r="R775" s="18" t="str">
        <f>VLOOKUP(E775,'Управление'!A:E,4,FALSE)</f>
        <v>236M2</v>
      </c>
      <c r="U775" s="19" t="s">
        <v>33</v>
      </c>
      <c r="X775" s="22"/>
    </row>
    <row r="776" ht="15" customHeight="1">
      <c r="A776" s="1" t="s">
        <v>2685</v>
      </c>
      <c r="B776" s="1" t="s">
        <v>2685</v>
      </c>
      <c r="C776" s="1" t="s">
        <v>398</v>
      </c>
      <c r="D776" s="1" t="s">
        <v>366</v>
      </c>
      <c r="E776" s="24" t="s">
        <v>201</v>
      </c>
      <c r="F776" s="1" t="s">
        <v>2686</v>
      </c>
      <c r="G776" s="1" t="str">
        <f>VLOOKUP(E776,'Управление'!A:E,5,FALSE)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6" s="18">
        <f>VLOOKUP(E776,'Управление'!A:E,3,FALSE)</f>
        <v>444000</v>
      </c>
      <c r="I776" s="19" t="s">
        <v>26</v>
      </c>
      <c r="J776" s="19" t="s">
        <v>27</v>
      </c>
      <c r="K776" s="19" t="s">
        <v>28</v>
      </c>
      <c r="L776" s="19" t="s">
        <v>29</v>
      </c>
      <c r="M776" s="27" t="s">
        <v>400</v>
      </c>
      <c r="O776" s="23">
        <v>44875.519506575096</v>
      </c>
      <c r="P776" s="1" t="s">
        <v>172</v>
      </c>
      <c r="Q776" s="0" t="s">
        <v>2687</v>
      </c>
      <c r="R776" s="18" t="str">
        <f>VLOOKUP(E776,'Управление'!A:E,4,FALSE)</f>
        <v>236НЕ2</v>
      </c>
      <c r="U776" s="19" t="s">
        <v>33</v>
      </c>
      <c r="X776" s="22"/>
    </row>
    <row r="777" ht="15" customHeight="1">
      <c r="A777" s="1" t="s">
        <v>2688</v>
      </c>
      <c r="B777" s="1" t="s">
        <v>2688</v>
      </c>
      <c r="C777" s="1" t="s">
        <v>403</v>
      </c>
      <c r="D777" s="1" t="s">
        <v>372</v>
      </c>
      <c r="E777" s="24" t="s">
        <v>209</v>
      </c>
      <c r="F777" s="1" t="s">
        <v>2689</v>
      </c>
      <c r="G777" s="1" t="str">
        <f>VLOOKUP(E777,'Управление'!A:E,5,FALSE)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7" s="18">
        <f>VLOOKUP(E777,'Управление'!A:E,3,FALSE)</f>
        <v>360000</v>
      </c>
      <c r="I777" s="19" t="s">
        <v>26</v>
      </c>
      <c r="J777" s="19" t="s">
        <v>27</v>
      </c>
      <c r="K777" s="19" t="s">
        <v>28</v>
      </c>
      <c r="L777" s="19" t="s">
        <v>29</v>
      </c>
      <c r="M777" s="27" t="s">
        <v>405</v>
      </c>
      <c r="O777" s="23">
        <v>44876.60716819886</v>
      </c>
      <c r="P777" s="1" t="s">
        <v>180</v>
      </c>
      <c r="Q777" s="0" t="s">
        <v>2690</v>
      </c>
      <c r="R777" s="18" t="str">
        <f>VLOOKUP(E777,'Управление'!A:E,4,FALSE)</f>
        <v>238М2</v>
      </c>
      <c r="U777" s="19" t="s">
        <v>33</v>
      </c>
      <c r="X777" s="22"/>
    </row>
    <row r="778" ht="15" customHeight="1">
      <c r="A778" s="1" t="s">
        <v>2691</v>
      </c>
      <c r="B778" s="1" t="s">
        <v>2691</v>
      </c>
      <c r="C778" s="1" t="s">
        <v>2692</v>
      </c>
      <c r="D778" s="1" t="s">
        <v>76</v>
      </c>
      <c r="E778" s="24" t="s">
        <v>77</v>
      </c>
      <c r="F778" s="1" t="s">
        <v>2693</v>
      </c>
      <c r="G778" s="1" t="str">
        <f>VLOOKUP(E778,'Управление'!A:E,5,FALSE)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8" s="18">
        <f>VLOOKUP(E778,'Управление'!A:E,3,FALSE)</f>
        <v>435000</v>
      </c>
      <c r="I778" s="19" t="s">
        <v>26</v>
      </c>
      <c r="J778" s="19" t="s">
        <v>27</v>
      </c>
      <c r="K778" s="19" t="s">
        <v>28</v>
      </c>
      <c r="L778" s="19" t="s">
        <v>29</v>
      </c>
      <c r="M778" s="20" t="s">
        <v>30</v>
      </c>
      <c r="O778" s="23">
        <v>44877.3950415656</v>
      </c>
      <c r="P778" s="1" t="s">
        <v>188</v>
      </c>
      <c r="Q778" s="0" t="s">
        <v>2694</v>
      </c>
      <c r="R778" s="18" t="str">
        <f>VLOOKUP(E778,'Управление'!A:E,4,FALSE)</f>
        <v>238НД3</v>
      </c>
      <c r="U778" s="19" t="s">
        <v>33</v>
      </c>
      <c r="X778" s="22"/>
    </row>
    <row r="779" ht="15" customHeight="1">
      <c r="A779" s="1" t="s">
        <v>2695</v>
      </c>
      <c r="B779" s="1" t="s">
        <v>2695</v>
      </c>
      <c r="C779" s="1" t="s">
        <v>2696</v>
      </c>
      <c r="D779" s="1" t="s">
        <v>84</v>
      </c>
      <c r="E779" s="24" t="s">
        <v>85</v>
      </c>
      <c r="F779" s="1" t="s">
        <v>2697</v>
      </c>
      <c r="G779" s="1" t="str">
        <f>VLOOKUP(E779,'Управление'!A:E,5,FALSE)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79" s="18">
        <f>VLOOKUP(E779,'Управление'!A:E,3,FALSE)</f>
        <v>458000</v>
      </c>
      <c r="I779" s="19" t="s">
        <v>26</v>
      </c>
      <c r="J779" s="19" t="s">
        <v>27</v>
      </c>
      <c r="K779" s="19" t="s">
        <v>28</v>
      </c>
      <c r="L779" s="19" t="s">
        <v>29</v>
      </c>
      <c r="M779" s="20" t="s">
        <v>39</v>
      </c>
      <c r="O779" s="23">
        <v>44878.4223013641</v>
      </c>
      <c r="P779" s="1" t="s">
        <v>196</v>
      </c>
      <c r="Q779" s="0" t="s">
        <v>2698</v>
      </c>
      <c r="R779" s="18" t="str">
        <f>VLOOKUP(E779,'Управление'!A:E,4,FALSE)</f>
        <v>238НД5</v>
      </c>
      <c r="U779" s="19" t="s">
        <v>33</v>
      </c>
      <c r="X779" s="22"/>
    </row>
    <row r="780" ht="15" customHeight="1">
      <c r="A780" s="1" t="s">
        <v>2699</v>
      </c>
      <c r="B780" s="1" t="s">
        <v>2699</v>
      </c>
      <c r="C780" s="1" t="s">
        <v>453</v>
      </c>
      <c r="D780" s="1" t="s">
        <v>228</v>
      </c>
      <c r="E780" s="24" t="s">
        <v>229</v>
      </c>
      <c r="F780" s="1" t="s">
        <v>2700</v>
      </c>
      <c r="G780" s="1" t="str">
        <f>VLOOKUP(E780,'Управление'!A:E,5,FALSE)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0" s="18">
        <f>VLOOKUP(E780,'Управление'!A:E,3,FALSE)</f>
        <v>615000</v>
      </c>
      <c r="I780" s="19" t="s">
        <v>26</v>
      </c>
      <c r="J780" s="19" t="s">
        <v>27</v>
      </c>
      <c r="K780" s="19" t="s">
        <v>28</v>
      </c>
      <c r="L780" s="19" t="s">
        <v>29</v>
      </c>
      <c r="M780" s="20" t="s">
        <v>45</v>
      </c>
      <c r="O780" s="23">
        <v>44879.56732877978</v>
      </c>
      <c r="P780" s="1" t="s">
        <v>204</v>
      </c>
      <c r="Q780" s="0" t="s">
        <v>2701</v>
      </c>
      <c r="R780" s="18" t="str">
        <f>VLOOKUP(E780,'Управление'!A:E,4,FALSE)</f>
        <v>240БМ</v>
      </c>
      <c r="U780" s="19" t="s">
        <v>33</v>
      </c>
      <c r="X780" s="22"/>
    </row>
    <row r="781" ht="15" customHeight="1">
      <c r="A781" s="1" t="s">
        <v>2702</v>
      </c>
      <c r="B781" s="1" t="s">
        <v>2702</v>
      </c>
      <c r="C781" s="1" t="s">
        <v>1427</v>
      </c>
      <c r="D781" s="1" t="s">
        <v>393</v>
      </c>
      <c r="E781" s="24" t="s">
        <v>237</v>
      </c>
      <c r="F781" s="1" t="s">
        <v>2703</v>
      </c>
      <c r="G781" s="1" t="str">
        <f>VLOOKUP(E781,'Управление'!A:E,5,FALSE)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1" s="18">
        <f>VLOOKUP(E781,'Управление'!A:E,3,FALSE)</f>
        <v>724500</v>
      </c>
      <c r="I781" s="19" t="s">
        <v>26</v>
      </c>
      <c r="J781" s="19" t="s">
        <v>27</v>
      </c>
      <c r="K781" s="19" t="s">
        <v>28</v>
      </c>
      <c r="L781" s="19" t="s">
        <v>29</v>
      </c>
      <c r="M781" s="20" t="s">
        <v>58</v>
      </c>
      <c r="O781" s="23">
        <v>44880.58850444096</v>
      </c>
      <c r="P781" s="1" t="s">
        <v>212</v>
      </c>
      <c r="Q781" s="0" t="s">
        <v>2704</v>
      </c>
      <c r="R781" s="18" t="str">
        <f>VLOOKUP(E781,'Управление'!A:E,4,FALSE)</f>
        <v>240БМ2-4</v>
      </c>
      <c r="U781" s="19" t="s">
        <v>33</v>
      </c>
      <c r="X781" s="22"/>
    </row>
    <row r="782" ht="15" customHeight="1">
      <c r="A782" s="1" t="s">
        <v>2705</v>
      </c>
      <c r="B782" s="1" t="s">
        <v>2705</v>
      </c>
      <c r="C782" s="1" t="s">
        <v>774</v>
      </c>
      <c r="D782" s="1" t="s">
        <v>56</v>
      </c>
      <c r="E782" s="17" t="s">
        <v>24</v>
      </c>
      <c r="F782" s="1" t="s">
        <v>2706</v>
      </c>
      <c r="G782" s="1" t="str">
        <f>VLOOKUP(E782,'Управление'!A:E,5,FALSE)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2" s="18">
        <f>VLOOKUP(E782,'Управление'!A:E,3,FALSE)</f>
        <v>525000</v>
      </c>
      <c r="I782" s="19" t="s">
        <v>26</v>
      </c>
      <c r="J782" s="19" t="s">
        <v>27</v>
      </c>
      <c r="K782" s="19" t="s">
        <v>28</v>
      </c>
      <c r="L782" s="19" t="s">
        <v>29</v>
      </c>
      <c r="M782" s="20" t="s">
        <v>71</v>
      </c>
      <c r="O782" s="23">
        <v>44881.513475668915</v>
      </c>
      <c r="P782" s="1" t="s">
        <v>218</v>
      </c>
      <c r="Q782" s="0" t="s">
        <v>2707</v>
      </c>
      <c r="R782" s="18" t="str">
        <f>VLOOKUP(E782,'Управление'!A:E,4,FALSE)</f>
        <v>238НД3</v>
      </c>
      <c r="U782" s="19" t="s">
        <v>33</v>
      </c>
      <c r="X782" s="22"/>
    </row>
    <row r="783" ht="15" customHeight="1">
      <c r="A783" s="1" t="s">
        <v>2708</v>
      </c>
      <c r="B783" s="1" t="s">
        <v>2708</v>
      </c>
      <c r="C783" s="1" t="s">
        <v>75</v>
      </c>
      <c r="D783" s="1" t="s">
        <v>63</v>
      </c>
      <c r="E783" s="17" t="s">
        <v>37</v>
      </c>
      <c r="F783" s="1" t="s">
        <v>2709</v>
      </c>
      <c r="G783" s="1" t="str">
        <f>VLOOKUP(E783,'Управление'!A:E,5,FALSE)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3" s="18">
        <f>VLOOKUP(E783,'Управление'!A:E,3,FALSE)</f>
        <v>595000</v>
      </c>
      <c r="I783" s="19" t="s">
        <v>26</v>
      </c>
      <c r="J783" s="19" t="s">
        <v>27</v>
      </c>
      <c r="K783" s="19" t="s">
        <v>28</v>
      </c>
      <c r="L783" s="19" t="s">
        <v>29</v>
      </c>
      <c r="M783" s="20" t="s">
        <v>79</v>
      </c>
      <c r="O783" s="23">
        <v>44882.34873619714</v>
      </c>
      <c r="P783" s="1" t="s">
        <v>224</v>
      </c>
      <c r="Q783" s="0" t="s">
        <v>2710</v>
      </c>
      <c r="R783" s="18" t="str">
        <f>VLOOKUP(E783,'Управление'!A:E,4,FALSE)</f>
        <v>238НД5</v>
      </c>
      <c r="U783" s="19" t="s">
        <v>33</v>
      </c>
      <c r="X783" s="22"/>
    </row>
    <row r="784" ht="15" customHeight="1">
      <c r="A784" s="1" t="s">
        <v>2711</v>
      </c>
      <c r="B784" s="1" t="s">
        <v>2711</v>
      </c>
      <c r="C784" s="1" t="s">
        <v>607</v>
      </c>
      <c r="D784" s="1" t="s">
        <v>56</v>
      </c>
      <c r="E784" s="17" t="s">
        <v>24</v>
      </c>
      <c r="F784" s="1" t="s">
        <v>2712</v>
      </c>
      <c r="G784" s="1" t="str">
        <f>VLOOKUP(E784,'Управление'!A:E,5,FALSE)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4" s="18">
        <f>VLOOKUP(E784,'Управление'!A:E,3,FALSE)</f>
        <v>525000</v>
      </c>
      <c r="I784" s="19" t="s">
        <v>26</v>
      </c>
      <c r="J784" s="19" t="s">
        <v>27</v>
      </c>
      <c r="K784" s="19" t="s">
        <v>28</v>
      </c>
      <c r="L784" s="19" t="s">
        <v>29</v>
      </c>
      <c r="M784" s="20" t="s">
        <v>93</v>
      </c>
      <c r="O784" s="23">
        <v>44883.4570868382</v>
      </c>
      <c r="P784" s="1" t="s">
        <v>232</v>
      </c>
      <c r="Q784" s="0" t="s">
        <v>2713</v>
      </c>
      <c r="R784" s="18" t="str">
        <f>VLOOKUP(E784,'Управление'!A:E,4,FALSE)</f>
        <v>238НД3</v>
      </c>
      <c r="U784" s="19" t="s">
        <v>33</v>
      </c>
      <c r="X784" s="22"/>
    </row>
    <row r="785" ht="15" customHeight="1">
      <c r="A785" s="1" t="s">
        <v>2714</v>
      </c>
      <c r="B785" s="1" t="s">
        <v>2714</v>
      </c>
      <c r="C785" s="1" t="s">
        <v>111</v>
      </c>
      <c r="D785" s="1" t="s">
        <v>36</v>
      </c>
      <c r="E785" s="17" t="s">
        <v>37</v>
      </c>
      <c r="F785" s="1" t="s">
        <v>2715</v>
      </c>
      <c r="G785" s="1" t="str">
        <f>VLOOKUP(E785,'Управление'!A:E,5,FALSE)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5" s="18">
        <f>VLOOKUP(E785,'Управление'!A:E,3,FALSE)</f>
        <v>595000</v>
      </c>
      <c r="I785" s="19" t="s">
        <v>26</v>
      </c>
      <c r="J785" s="19" t="s">
        <v>27</v>
      </c>
      <c r="K785" s="19" t="s">
        <v>28</v>
      </c>
      <c r="L785" s="19" t="s">
        <v>29</v>
      </c>
      <c r="M785" s="20" t="s">
        <v>113</v>
      </c>
      <c r="O785" s="23">
        <v>44855.60861171607</v>
      </c>
      <c r="P785" s="1" t="s">
        <v>31</v>
      </c>
      <c r="Q785" s="0" t="s">
        <v>2716</v>
      </c>
      <c r="R785" s="18" t="str">
        <f>VLOOKUP(E785,'Управление'!A:E,4,FALSE)</f>
        <v>238НД5</v>
      </c>
      <c r="U785" s="19" t="s">
        <v>33</v>
      </c>
      <c r="X785" s="22"/>
    </row>
    <row r="786" ht="15" customHeight="1">
      <c r="A786" s="1" t="s">
        <v>2717</v>
      </c>
      <c r="B786" s="1" t="s">
        <v>2717</v>
      </c>
      <c r="C786" s="1" t="s">
        <v>131</v>
      </c>
      <c r="D786" s="1" t="s">
        <v>23</v>
      </c>
      <c r="E786" s="17" t="s">
        <v>24</v>
      </c>
      <c r="F786" s="1" t="s">
        <v>2718</v>
      </c>
      <c r="G786" s="1" t="str">
        <f>VLOOKUP(E786,'Управление'!A:E,5,FALSE)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6" s="18">
        <f>VLOOKUP(E786,'Управление'!A:E,3,FALSE)</f>
        <v>525000</v>
      </c>
      <c r="I786" s="19" t="s">
        <v>26</v>
      </c>
      <c r="J786" s="19" t="s">
        <v>27</v>
      </c>
      <c r="K786" s="19" t="s">
        <v>28</v>
      </c>
      <c r="L786" s="19" t="s">
        <v>29</v>
      </c>
      <c r="M786" s="25" t="s">
        <v>135</v>
      </c>
      <c r="O786" s="23">
        <v>44856.39506463771</v>
      </c>
      <c r="P786" s="1" t="s">
        <v>40</v>
      </c>
      <c r="Q786" s="0" t="s">
        <v>2719</v>
      </c>
      <c r="R786" s="18" t="str">
        <f>VLOOKUP(E786,'Управление'!A:E,4,FALSE)</f>
        <v>238НД3</v>
      </c>
      <c r="U786" s="19" t="s">
        <v>33</v>
      </c>
      <c r="X786" s="22"/>
    </row>
    <row r="787" ht="15" customHeight="1">
      <c r="A787" s="1" t="s">
        <v>2720</v>
      </c>
      <c r="B787" s="1" t="s">
        <v>2720</v>
      </c>
      <c r="C787" s="1" t="s">
        <v>199</v>
      </c>
      <c r="D787" s="1" t="s">
        <v>63</v>
      </c>
      <c r="E787" s="17" t="s">
        <v>37</v>
      </c>
      <c r="F787" s="1" t="s">
        <v>2721</v>
      </c>
      <c r="G787" s="1" t="str">
        <f>VLOOKUP(E787,'Управление'!A:E,5,FALSE)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7" s="18">
        <f>VLOOKUP(E787,'Управление'!A:E,3,FALSE)</f>
        <v>595000</v>
      </c>
      <c r="I787" s="19" t="s">
        <v>26</v>
      </c>
      <c r="J787" s="19" t="s">
        <v>27</v>
      </c>
      <c r="K787" s="19" t="s">
        <v>28</v>
      </c>
      <c r="L787" s="19" t="s">
        <v>29</v>
      </c>
      <c r="M787" s="27" t="s">
        <v>203</v>
      </c>
      <c r="O787" s="23">
        <v>44857.487432631046</v>
      </c>
      <c r="P787" s="1" t="s">
        <v>46</v>
      </c>
      <c r="Q787" s="0" t="s">
        <v>2722</v>
      </c>
      <c r="R787" s="18" t="str">
        <f>VLOOKUP(E787,'Управление'!A:E,4,FALSE)</f>
        <v>238НД5</v>
      </c>
      <c r="U787" s="19" t="s">
        <v>33</v>
      </c>
      <c r="X787" s="22"/>
    </row>
    <row r="788" ht="15" customHeight="1">
      <c r="A788" s="1" t="s">
        <v>2723</v>
      </c>
      <c r="B788" s="1" t="s">
        <v>2723</v>
      </c>
      <c r="C788" s="1" t="s">
        <v>622</v>
      </c>
      <c r="D788" s="1" t="s">
        <v>23</v>
      </c>
      <c r="E788" s="17" t="s">
        <v>24</v>
      </c>
      <c r="F788" s="1" t="s">
        <v>2724</v>
      </c>
      <c r="G788" s="1" t="str">
        <f>VLOOKUP(E788,'Управление'!A:E,5,FALSE)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8" s="18">
        <f>VLOOKUP(E788,'Управление'!A:E,3,FALSE)</f>
        <v>525000</v>
      </c>
      <c r="I788" s="19" t="s">
        <v>26</v>
      </c>
      <c r="J788" s="19" t="s">
        <v>27</v>
      </c>
      <c r="K788" s="19" t="s">
        <v>28</v>
      </c>
      <c r="L788" s="19" t="s">
        <v>29</v>
      </c>
      <c r="M788" s="27" t="s">
        <v>211</v>
      </c>
      <c r="O788" s="23">
        <v>44858.36443506303</v>
      </c>
      <c r="P788" s="1" t="s">
        <v>52</v>
      </c>
      <c r="Q788" s="0" t="s">
        <v>2725</v>
      </c>
      <c r="R788" s="18" t="str">
        <f>VLOOKUP(E788,'Управление'!A:E,4,FALSE)</f>
        <v>238НД3</v>
      </c>
      <c r="U788" s="19" t="s">
        <v>33</v>
      </c>
      <c r="X788" s="22"/>
    </row>
    <row r="789" ht="15" customHeight="1">
      <c r="A789" s="1" t="s">
        <v>2726</v>
      </c>
      <c r="B789" s="1" t="s">
        <v>2726</v>
      </c>
      <c r="C789" s="1" t="s">
        <v>2727</v>
      </c>
      <c r="D789" s="1" t="s">
        <v>105</v>
      </c>
      <c r="E789" s="24" t="s">
        <v>77</v>
      </c>
      <c r="F789" s="1" t="s">
        <v>2728</v>
      </c>
      <c r="G789" s="1" t="str">
        <f>VLOOKUP(E789,'Управление'!A:E,5,FALSE)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89" s="18">
        <f>VLOOKUP(E789,'Управление'!A:E,3,FALSE)</f>
        <v>435000</v>
      </c>
      <c r="I789" s="19" t="s">
        <v>26</v>
      </c>
      <c r="J789" s="19" t="s">
        <v>27</v>
      </c>
      <c r="K789" s="19" t="s">
        <v>28</v>
      </c>
      <c r="L789" s="19" t="s">
        <v>29</v>
      </c>
      <c r="M789" s="20" t="s">
        <v>39</v>
      </c>
      <c r="O789" s="23">
        <v>44859.37398256288</v>
      </c>
      <c r="P789" s="1" t="s">
        <v>59</v>
      </c>
      <c r="Q789" s="0" t="s">
        <v>2729</v>
      </c>
      <c r="R789" s="18" t="str">
        <f>VLOOKUP(E789,'Управление'!A:E,4,FALSE)</f>
        <v>238НД3</v>
      </c>
      <c r="U789" s="19" t="s">
        <v>33</v>
      </c>
      <c r="X789" s="22"/>
    </row>
    <row r="790" ht="15" customHeight="1">
      <c r="A790" s="1" t="s">
        <v>2730</v>
      </c>
      <c r="B790" s="1" t="s">
        <v>2730</v>
      </c>
      <c r="C790" s="1" t="s">
        <v>2731</v>
      </c>
      <c r="D790" s="1" t="s">
        <v>98</v>
      </c>
      <c r="E790" s="24" t="s">
        <v>85</v>
      </c>
      <c r="F790" s="1" t="s">
        <v>2732</v>
      </c>
      <c r="G790" s="1" t="str">
        <f>VLOOKUP(E790,'Управление'!A:E,5,FALSE)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0" s="18">
        <f>VLOOKUP(E790,'Управление'!A:E,3,FALSE)</f>
        <v>458000</v>
      </c>
      <c r="I790" s="19" t="s">
        <v>26</v>
      </c>
      <c r="J790" s="19" t="s">
        <v>27</v>
      </c>
      <c r="K790" s="19" t="s">
        <v>28</v>
      </c>
      <c r="L790" s="19" t="s">
        <v>29</v>
      </c>
      <c r="M790" s="20" t="s">
        <v>45</v>
      </c>
      <c r="O790" s="23">
        <v>44860.44563144184</v>
      </c>
      <c r="P790" s="1" t="s">
        <v>66</v>
      </c>
      <c r="Q790" s="0" t="s">
        <v>2733</v>
      </c>
      <c r="R790" s="18" t="str">
        <f>VLOOKUP(E790,'Управление'!A:E,4,FALSE)</f>
        <v>238НД5</v>
      </c>
      <c r="U790" s="19" t="s">
        <v>33</v>
      </c>
      <c r="X790" s="22"/>
    </row>
    <row r="791" ht="15" customHeight="1">
      <c r="A791" s="1" t="s">
        <v>2734</v>
      </c>
      <c r="B791" s="1" t="s">
        <v>2734</v>
      </c>
      <c r="C791" s="1" t="s">
        <v>2259</v>
      </c>
      <c r="D791" s="1" t="s">
        <v>76</v>
      </c>
      <c r="E791" s="24" t="s">
        <v>77</v>
      </c>
      <c r="F791" s="1" t="s">
        <v>2735</v>
      </c>
      <c r="G791" s="1" t="str">
        <f>VLOOKUP(E791,'Управление'!A:E,5,FALSE)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1" s="18">
        <f>VLOOKUP(E791,'Управление'!A:E,3,FALSE)</f>
        <v>435000</v>
      </c>
      <c r="I791" s="19" t="s">
        <v>26</v>
      </c>
      <c r="J791" s="19" t="s">
        <v>27</v>
      </c>
      <c r="K791" s="19" t="s">
        <v>28</v>
      </c>
      <c r="L791" s="19" t="s">
        <v>29</v>
      </c>
      <c r="M791" s="20" t="s">
        <v>51</v>
      </c>
      <c r="O791" s="23">
        <v>44861.27994119566</v>
      </c>
      <c r="P791" s="1" t="s">
        <v>72</v>
      </c>
      <c r="Q791" s="0" t="s">
        <v>2736</v>
      </c>
      <c r="R791" s="18" t="str">
        <f>VLOOKUP(E791,'Управление'!A:E,4,FALSE)</f>
        <v>238НД3</v>
      </c>
      <c r="U791" s="19" t="s">
        <v>33</v>
      </c>
      <c r="X791" s="22"/>
    </row>
    <row r="792" ht="15" customHeight="1">
      <c r="A792" s="1" t="s">
        <v>2737</v>
      </c>
      <c r="B792" s="1" t="s">
        <v>2737</v>
      </c>
      <c r="C792" s="1" t="s">
        <v>1590</v>
      </c>
      <c r="D792" s="1" t="s">
        <v>84</v>
      </c>
      <c r="E792" s="24" t="s">
        <v>85</v>
      </c>
      <c r="F792" s="1" t="s">
        <v>2738</v>
      </c>
      <c r="G792" s="1" t="str">
        <f>VLOOKUP(E792,'Управление'!A:E,5,FALSE)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2" s="18">
        <f>VLOOKUP(E792,'Управление'!A:E,3,FALSE)</f>
        <v>458000</v>
      </c>
      <c r="I792" s="19" t="s">
        <v>26</v>
      </c>
      <c r="J792" s="19" t="s">
        <v>27</v>
      </c>
      <c r="K792" s="19" t="s">
        <v>28</v>
      </c>
      <c r="L792" s="19" t="s">
        <v>29</v>
      </c>
      <c r="M792" s="20" t="s">
        <v>58</v>
      </c>
      <c r="O792" s="23">
        <v>44862.45719061862</v>
      </c>
      <c r="P792" s="1" t="s">
        <v>80</v>
      </c>
      <c r="Q792" s="0" t="s">
        <v>2739</v>
      </c>
      <c r="R792" s="18" t="str">
        <f>VLOOKUP(E792,'Управление'!A:E,4,FALSE)</f>
        <v>238НД5</v>
      </c>
      <c r="U792" s="19" t="s">
        <v>33</v>
      </c>
      <c r="X792" s="22"/>
    </row>
    <row r="793" ht="15" customHeight="1">
      <c r="A793" s="1" t="s">
        <v>2740</v>
      </c>
      <c r="B793" s="1" t="s">
        <v>2740</v>
      </c>
      <c r="C793" s="1" t="s">
        <v>980</v>
      </c>
      <c r="D793" s="1" t="s">
        <v>105</v>
      </c>
      <c r="E793" s="24" t="s">
        <v>77</v>
      </c>
      <c r="F793" s="1" t="s">
        <v>2741</v>
      </c>
      <c r="G793" s="1" t="str">
        <f>VLOOKUP(E793,'Управление'!A:E,5,FALSE)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3" s="18">
        <f>VLOOKUP(E793,'Управление'!A:E,3,FALSE)</f>
        <v>435000</v>
      </c>
      <c r="I793" s="19" t="s">
        <v>26</v>
      </c>
      <c r="J793" s="19" t="s">
        <v>27</v>
      </c>
      <c r="K793" s="19" t="s">
        <v>28</v>
      </c>
      <c r="L793" s="19" t="s">
        <v>29</v>
      </c>
      <c r="M793" s="20" t="s">
        <v>65</v>
      </c>
      <c r="O793" s="23">
        <v>44863.444990567485</v>
      </c>
      <c r="P793" s="1" t="s">
        <v>88</v>
      </c>
      <c r="Q793" s="0" t="s">
        <v>2742</v>
      </c>
      <c r="R793" s="18" t="str">
        <f>VLOOKUP(E793,'Управление'!A:E,4,FALSE)</f>
        <v>238НД3</v>
      </c>
      <c r="U793" s="19" t="s">
        <v>33</v>
      </c>
      <c r="X793" s="22"/>
    </row>
    <row r="794" ht="15" customHeight="1">
      <c r="A794" s="1" t="s">
        <v>2743</v>
      </c>
      <c r="B794" s="1" t="s">
        <v>2743</v>
      </c>
      <c r="C794" s="1" t="s">
        <v>1307</v>
      </c>
      <c r="D794" s="1" t="s">
        <v>98</v>
      </c>
      <c r="E794" s="24" t="s">
        <v>85</v>
      </c>
      <c r="F794" s="1" t="s">
        <v>2744</v>
      </c>
      <c r="G794" s="1" t="str">
        <f>VLOOKUP(E794,'Управление'!A:E,5,FALSE)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4" s="18">
        <f>VLOOKUP(E794,'Управление'!A:E,3,FALSE)</f>
        <v>458000</v>
      </c>
      <c r="I794" s="19" t="s">
        <v>26</v>
      </c>
      <c r="J794" s="19" t="s">
        <v>27</v>
      </c>
      <c r="K794" s="19" t="s">
        <v>28</v>
      </c>
      <c r="L794" s="19" t="s">
        <v>29</v>
      </c>
      <c r="M794" s="20" t="s">
        <v>71</v>
      </c>
      <c r="O794" s="23">
        <v>44864.54755009947</v>
      </c>
      <c r="P794" s="1" t="s">
        <v>94</v>
      </c>
      <c r="Q794" s="0" t="s">
        <v>2745</v>
      </c>
      <c r="R794" s="18" t="str">
        <f>VLOOKUP(E794,'Управление'!A:E,4,FALSE)</f>
        <v>238НД5</v>
      </c>
      <c r="U794" s="19" t="s">
        <v>33</v>
      </c>
      <c r="X794" s="22"/>
    </row>
    <row r="795" ht="15" customHeight="1">
      <c r="A795" s="1" t="s">
        <v>2746</v>
      </c>
      <c r="B795" s="1" t="s">
        <v>2746</v>
      </c>
      <c r="C795" s="1" t="s">
        <v>75</v>
      </c>
      <c r="D795" s="1" t="s">
        <v>105</v>
      </c>
      <c r="E795" s="24" t="s">
        <v>77</v>
      </c>
      <c r="F795" s="1" t="s">
        <v>2747</v>
      </c>
      <c r="G795" s="1" t="str">
        <f>VLOOKUP(E795,'Управление'!A:E,5,FALSE)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5" s="18">
        <f>VLOOKUP(E795,'Управление'!A:E,3,FALSE)</f>
        <v>435000</v>
      </c>
      <c r="I795" s="19" t="s">
        <v>26</v>
      </c>
      <c r="J795" s="19" t="s">
        <v>27</v>
      </c>
      <c r="K795" s="19" t="s">
        <v>28</v>
      </c>
      <c r="L795" s="19" t="s">
        <v>29</v>
      </c>
      <c r="M795" s="20" t="s">
        <v>79</v>
      </c>
      <c r="O795" s="23">
        <v>44865.353657646076</v>
      </c>
      <c r="P795" s="1" t="s">
        <v>101</v>
      </c>
      <c r="Q795" s="0" t="s">
        <v>2748</v>
      </c>
      <c r="R795" s="18" t="str">
        <f>VLOOKUP(E795,'Управление'!A:E,4,FALSE)</f>
        <v>238НД3</v>
      </c>
      <c r="U795" s="19" t="s">
        <v>33</v>
      </c>
      <c r="X795" s="22"/>
    </row>
    <row r="796" ht="15" customHeight="1">
      <c r="A796" s="1" t="s">
        <v>2749</v>
      </c>
      <c r="B796" s="1" t="s">
        <v>2749</v>
      </c>
      <c r="C796" s="1" t="s">
        <v>2592</v>
      </c>
      <c r="D796" s="1" t="s">
        <v>124</v>
      </c>
      <c r="E796" s="17" t="s">
        <v>125</v>
      </c>
      <c r="F796" s="1" t="s">
        <v>2750</v>
      </c>
      <c r="G796" s="1" t="str">
        <f>VLOOKUP(E796,'Управление'!A:E,5,FALSE)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6" s="18">
        <f>VLOOKUP(E796,'Управление'!A:E,3,FALSE)</f>
        <v>381000</v>
      </c>
      <c r="I796" s="19" t="s">
        <v>26</v>
      </c>
      <c r="J796" s="19" t="s">
        <v>27</v>
      </c>
      <c r="K796" s="19" t="s">
        <v>28</v>
      </c>
      <c r="L796" s="19" t="s">
        <v>29</v>
      </c>
      <c r="M796" s="20" t="s">
        <v>87</v>
      </c>
      <c r="O796" s="23">
        <v>44866.60172136369</v>
      </c>
      <c r="P796" s="1" t="s">
        <v>108</v>
      </c>
      <c r="Q796" s="0" t="s">
        <v>2751</v>
      </c>
      <c r="R796" s="18" t="str">
        <f>VLOOKUP(E796,'Управление'!A:E,4,FALSE)</f>
        <v>236M2</v>
      </c>
      <c r="U796" s="19" t="s">
        <v>33</v>
      </c>
      <c r="X796" s="22"/>
    </row>
    <row r="797" ht="15" customHeight="1">
      <c r="A797" s="1" t="s">
        <v>2752</v>
      </c>
      <c r="B797" s="1" t="s">
        <v>2752</v>
      </c>
      <c r="C797" s="1" t="s">
        <v>607</v>
      </c>
      <c r="D797" s="1" t="s">
        <v>668</v>
      </c>
      <c r="E797" s="17" t="s">
        <v>133</v>
      </c>
      <c r="F797" s="1" t="s">
        <v>2753</v>
      </c>
      <c r="G797" s="1" t="str">
        <f>VLOOKUP(E797,'Управление'!A:E,5,FALSE)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7" s="18">
        <f>VLOOKUP(E797,'Управление'!A:E,3,FALSE)</f>
        <v>385500</v>
      </c>
      <c r="I797" s="19" t="s">
        <v>26</v>
      </c>
      <c r="J797" s="19" t="s">
        <v>27</v>
      </c>
      <c r="K797" s="19" t="s">
        <v>28</v>
      </c>
      <c r="L797" s="19" t="s">
        <v>29</v>
      </c>
      <c r="M797" s="20" t="s">
        <v>93</v>
      </c>
      <c r="O797" s="23">
        <v>44867.43442492794</v>
      </c>
      <c r="P797" s="1" t="s">
        <v>114</v>
      </c>
      <c r="Q797" s="0" t="s">
        <v>2754</v>
      </c>
      <c r="R797" s="18" t="str">
        <f>VLOOKUP(E797,'Управление'!A:E,4,FALSE)</f>
        <v>236M2</v>
      </c>
      <c r="U797" s="19" t="s">
        <v>33</v>
      </c>
      <c r="X797" s="22"/>
    </row>
    <row r="798" ht="15" customHeight="1">
      <c r="A798" s="1" t="s">
        <v>2755</v>
      </c>
      <c r="B798" s="1" t="s">
        <v>2755</v>
      </c>
      <c r="C798" s="1" t="s">
        <v>97</v>
      </c>
      <c r="D798" s="1" t="s">
        <v>324</v>
      </c>
      <c r="E798" s="17" t="s">
        <v>141</v>
      </c>
      <c r="F798" s="1" t="s">
        <v>2756</v>
      </c>
      <c r="G798" s="1" t="str">
        <f>VLOOKUP(E798,'Управление'!A:E,5,FALSE)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8" s="18">
        <f>VLOOKUP(E798,'Управление'!A:E,3,FALSE)</f>
        <v>498000</v>
      </c>
      <c r="I798" s="19" t="s">
        <v>26</v>
      </c>
      <c r="J798" s="19" t="s">
        <v>27</v>
      </c>
      <c r="K798" s="19" t="s">
        <v>28</v>
      </c>
      <c r="L798" s="19" t="s">
        <v>29</v>
      </c>
      <c r="M798" s="20" t="s">
        <v>100</v>
      </c>
      <c r="O798" s="23">
        <v>44868.42944389527</v>
      </c>
      <c r="P798" s="1" t="s">
        <v>120</v>
      </c>
      <c r="Q798" s="0" t="s">
        <v>2757</v>
      </c>
      <c r="R798" s="18" t="str">
        <f>VLOOKUP(E798,'Управление'!A:E,4,FALSE)</f>
        <v>236НЕ2</v>
      </c>
      <c r="U798" s="19" t="s">
        <v>33</v>
      </c>
      <c r="X798" s="22"/>
    </row>
    <row r="799" ht="15" customHeight="1">
      <c r="A799" s="1" t="s">
        <v>2758</v>
      </c>
      <c r="B799" s="1" t="s">
        <v>2758</v>
      </c>
      <c r="C799" s="1" t="s">
        <v>832</v>
      </c>
      <c r="D799" s="1" t="s">
        <v>676</v>
      </c>
      <c r="E799" s="17" t="s">
        <v>149</v>
      </c>
      <c r="F799" s="1" t="s">
        <v>2759</v>
      </c>
      <c r="G799" s="1" t="str">
        <f>VLOOKUP(E799,'Управление'!A:E,5,FALSE)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799" s="18">
        <f>VLOOKUP(E799,'Управление'!A:E,3,FALSE)</f>
        <v>417000</v>
      </c>
      <c r="I799" s="19" t="s">
        <v>26</v>
      </c>
      <c r="J799" s="19" t="s">
        <v>27</v>
      </c>
      <c r="K799" s="19" t="s">
        <v>28</v>
      </c>
      <c r="L799" s="19" t="s">
        <v>29</v>
      </c>
      <c r="M799" s="20" t="s">
        <v>107</v>
      </c>
      <c r="O799" s="23">
        <v>44869.442659955785</v>
      </c>
      <c r="P799" s="1" t="s">
        <v>128</v>
      </c>
      <c r="Q799" s="0" t="s">
        <v>2760</v>
      </c>
      <c r="R799" s="18" t="str">
        <f>VLOOKUP(E799,'Управление'!A:E,4,FALSE)</f>
        <v>238М2</v>
      </c>
      <c r="U799" s="19" t="s">
        <v>33</v>
      </c>
      <c r="X799" s="22"/>
    </row>
    <row r="800" ht="15" customHeight="1">
      <c r="A800" s="1" t="s">
        <v>2761</v>
      </c>
      <c r="B800" s="1" t="s">
        <v>2761</v>
      </c>
      <c r="C800" s="1" t="s">
        <v>667</v>
      </c>
      <c r="D800" s="1" t="s">
        <v>23</v>
      </c>
      <c r="E800" s="17" t="s">
        <v>24</v>
      </c>
      <c r="F800" s="1" t="s">
        <v>2762</v>
      </c>
      <c r="G800" s="1" t="str">
        <f>VLOOKUP(E800,'Управление'!A:E,5,FALSE)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0" s="18">
        <f>VLOOKUP(E800,'Управление'!A:E,3,FALSE)</f>
        <v>525000</v>
      </c>
      <c r="I800" s="19" t="s">
        <v>26</v>
      </c>
      <c r="J800" s="19" t="s">
        <v>27</v>
      </c>
      <c r="K800" s="19" t="s">
        <v>28</v>
      </c>
      <c r="L800" s="19" t="s">
        <v>29</v>
      </c>
      <c r="M800" s="20" t="s">
        <v>113</v>
      </c>
      <c r="O800" s="23">
        <v>44870.268638225345</v>
      </c>
      <c r="P800" s="1" t="s">
        <v>136</v>
      </c>
      <c r="Q800" s="0" t="s">
        <v>2763</v>
      </c>
      <c r="R800" s="18" t="str">
        <f>VLOOKUP(E800,'Управление'!A:E,4,FALSE)</f>
        <v>238НД3</v>
      </c>
      <c r="U800" s="19" t="s">
        <v>33</v>
      </c>
      <c r="X800" s="22"/>
    </row>
    <row r="801" ht="15" customHeight="1">
      <c r="A801" s="1" t="s">
        <v>2764</v>
      </c>
      <c r="B801" s="1" t="s">
        <v>2764</v>
      </c>
      <c r="C801" s="1" t="s">
        <v>494</v>
      </c>
      <c r="D801" s="1" t="s">
        <v>63</v>
      </c>
      <c r="E801" s="17" t="s">
        <v>37</v>
      </c>
      <c r="F801" s="1" t="s">
        <v>2765</v>
      </c>
      <c r="G801" s="1" t="str">
        <f>VLOOKUP(E801,'Управление'!A:E,5,FALSE)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1" s="18">
        <f>VLOOKUP(E801,'Управление'!A:E,3,FALSE)</f>
        <v>595000</v>
      </c>
      <c r="I801" s="19" t="s">
        <v>26</v>
      </c>
      <c r="J801" s="19" t="s">
        <v>27</v>
      </c>
      <c r="K801" s="19" t="s">
        <v>28</v>
      </c>
      <c r="L801" s="19" t="s">
        <v>29</v>
      </c>
      <c r="M801" s="20" t="s">
        <v>119</v>
      </c>
      <c r="O801" s="23">
        <v>44871.35273261662</v>
      </c>
      <c r="P801" s="1" t="s">
        <v>144</v>
      </c>
      <c r="Q801" s="0" t="s">
        <v>2766</v>
      </c>
      <c r="R801" s="18" t="str">
        <f>VLOOKUP(E801,'Управление'!A:E,4,FALSE)</f>
        <v>238НД5</v>
      </c>
      <c r="U801" s="19" t="s">
        <v>33</v>
      </c>
      <c r="X801" s="22"/>
    </row>
    <row r="802" ht="15" customHeight="1">
      <c r="A802" s="1" t="s">
        <v>2767</v>
      </c>
      <c r="B802" s="1" t="s">
        <v>2767</v>
      </c>
      <c r="C802" s="1" t="s">
        <v>2768</v>
      </c>
      <c r="D802" s="1" t="s">
        <v>345</v>
      </c>
      <c r="E802" s="17" t="s">
        <v>169</v>
      </c>
      <c r="F802" s="1" t="s">
        <v>2769</v>
      </c>
      <c r="G802" s="1" t="str">
        <f>VLOOKUP(E802,'Управление'!A:E,5,FALSE)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2" s="18">
        <f>VLOOKUP(E802,'Управление'!A:E,3,FALSE)</f>
        <v>682500</v>
      </c>
      <c r="I802" s="19" t="s">
        <v>26</v>
      </c>
      <c r="J802" s="19" t="s">
        <v>27</v>
      </c>
      <c r="K802" s="19" t="s">
        <v>28</v>
      </c>
      <c r="L802" s="19" t="s">
        <v>29</v>
      </c>
      <c r="M802" s="20" t="s">
        <v>127</v>
      </c>
      <c r="O802" s="23">
        <v>44872.41146387052</v>
      </c>
      <c r="P802" s="1" t="s">
        <v>152</v>
      </c>
      <c r="Q802" s="0" t="s">
        <v>2770</v>
      </c>
      <c r="R802" s="18" t="str">
        <f>VLOOKUP(E802,'Управление'!A:E,4,FALSE)</f>
        <v>240БМ</v>
      </c>
      <c r="U802" s="19" t="s">
        <v>33</v>
      </c>
      <c r="X802" s="22"/>
    </row>
    <row r="803" ht="15" customHeight="1">
      <c r="A803" s="1" t="s">
        <v>2771</v>
      </c>
      <c r="B803" s="1" t="s">
        <v>2771</v>
      </c>
      <c r="C803" s="1" t="s">
        <v>502</v>
      </c>
      <c r="D803" s="1" t="s">
        <v>1077</v>
      </c>
      <c r="E803" s="17" t="s">
        <v>177</v>
      </c>
      <c r="F803" s="1" t="s">
        <v>2772</v>
      </c>
      <c r="G803" s="1" t="str">
        <f>VLOOKUP(E803,'Управление'!A:E,5,FALSE)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3" s="18">
        <f>VLOOKUP(E803,'Управление'!A:E,3,FALSE)</f>
        <v>832000</v>
      </c>
      <c r="I803" s="19" t="s">
        <v>26</v>
      </c>
      <c r="J803" s="19" t="s">
        <v>27</v>
      </c>
      <c r="K803" s="19" t="s">
        <v>28</v>
      </c>
      <c r="L803" s="19" t="s">
        <v>29</v>
      </c>
      <c r="M803" s="25" t="s">
        <v>135</v>
      </c>
      <c r="O803" s="23">
        <v>44873.6298195389</v>
      </c>
      <c r="P803" s="1" t="s">
        <v>158</v>
      </c>
      <c r="Q803" s="0" t="s">
        <v>2773</v>
      </c>
      <c r="R803" s="18" t="str">
        <f>VLOOKUP(E803,'Управление'!A:E,4,FALSE)</f>
        <v>240БМ2-4</v>
      </c>
      <c r="U803" s="19" t="s">
        <v>33</v>
      </c>
      <c r="X803" s="22"/>
    </row>
    <row r="804" ht="15" customHeight="1">
      <c r="A804" s="1" t="s">
        <v>2774</v>
      </c>
      <c r="B804" s="1" t="s">
        <v>2774</v>
      </c>
      <c r="C804" s="1" t="s">
        <v>1983</v>
      </c>
      <c r="D804" s="1" t="s">
        <v>788</v>
      </c>
      <c r="E804" s="24" t="s">
        <v>185</v>
      </c>
      <c r="F804" s="1" t="s">
        <v>2775</v>
      </c>
      <c r="G804" s="1" t="str">
        <f>VLOOKUP(E804,'Управление'!A:E,5,FALSE)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4" s="18">
        <f>VLOOKUP(E804,'Управление'!A:E,3,FALSE)</f>
        <v>320000</v>
      </c>
      <c r="I804" s="19" t="s">
        <v>26</v>
      </c>
      <c r="J804" s="19" t="s">
        <v>27</v>
      </c>
      <c r="K804" s="19" t="s">
        <v>28</v>
      </c>
      <c r="L804" s="19" t="s">
        <v>29</v>
      </c>
      <c r="M804" s="26" t="s">
        <v>143</v>
      </c>
      <c r="O804" s="23">
        <v>44874.43419113982</v>
      </c>
      <c r="P804" s="1" t="s">
        <v>164</v>
      </c>
      <c r="Q804" s="0" t="s">
        <v>2776</v>
      </c>
      <c r="R804" s="18" t="str">
        <f>VLOOKUP(E804,'Управление'!A:E,4,FALSE)</f>
        <v>236M2</v>
      </c>
      <c r="U804" s="19" t="s">
        <v>33</v>
      </c>
      <c r="X804" s="22"/>
    </row>
    <row r="805" ht="15" customHeight="1">
      <c r="A805" s="1" t="s">
        <v>2777</v>
      </c>
      <c r="B805" s="1" t="s">
        <v>2777</v>
      </c>
      <c r="C805" s="1" t="s">
        <v>282</v>
      </c>
      <c r="D805" s="1" t="s">
        <v>192</v>
      </c>
      <c r="E805" s="24" t="s">
        <v>193</v>
      </c>
      <c r="F805" s="1" t="s">
        <v>2778</v>
      </c>
      <c r="G805" s="1" t="str">
        <f>VLOOKUP(E805,'Управление'!A:E,5,FALSE)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5" s="18">
        <f>VLOOKUP(E805,'Управление'!A:E,3,FALSE)</f>
        <v>331500</v>
      </c>
      <c r="I805" s="19" t="s">
        <v>26</v>
      </c>
      <c r="J805" s="19" t="s">
        <v>27</v>
      </c>
      <c r="K805" s="19" t="s">
        <v>28</v>
      </c>
      <c r="L805" s="19" t="s">
        <v>29</v>
      </c>
      <c r="M805" s="27" t="s">
        <v>284</v>
      </c>
      <c r="O805" s="23">
        <v>44875.503105235155</v>
      </c>
      <c r="P805" s="1" t="s">
        <v>172</v>
      </c>
      <c r="Q805" s="0" t="s">
        <v>2779</v>
      </c>
      <c r="R805" s="18" t="str">
        <f>VLOOKUP(E805,'Управление'!A:E,4,FALSE)</f>
        <v>236M2</v>
      </c>
      <c r="U805" s="19" t="s">
        <v>33</v>
      </c>
      <c r="X805" s="22"/>
    </row>
    <row r="806" ht="15" customHeight="1">
      <c r="A806" s="1" t="s">
        <v>2780</v>
      </c>
      <c r="B806" s="1" t="s">
        <v>2780</v>
      </c>
      <c r="C806" s="1" t="s">
        <v>287</v>
      </c>
      <c r="D806" s="1" t="s">
        <v>200</v>
      </c>
      <c r="E806" s="24" t="s">
        <v>201</v>
      </c>
      <c r="F806" s="1" t="s">
        <v>2781</v>
      </c>
      <c r="G806" s="1" t="str">
        <f>VLOOKUP(E806,'Управление'!A:E,5,FALSE)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6" s="18">
        <f>VLOOKUP(E806,'Управление'!A:E,3,FALSE)</f>
        <v>444000</v>
      </c>
      <c r="I806" s="19" t="s">
        <v>26</v>
      </c>
      <c r="J806" s="19" t="s">
        <v>27</v>
      </c>
      <c r="K806" s="19" t="s">
        <v>28</v>
      </c>
      <c r="L806" s="19" t="s">
        <v>29</v>
      </c>
      <c r="M806" s="27" t="s">
        <v>289</v>
      </c>
      <c r="O806" s="23">
        <v>44876.28680424302</v>
      </c>
      <c r="P806" s="1" t="s">
        <v>180</v>
      </c>
      <c r="Q806" s="0" t="s">
        <v>2782</v>
      </c>
      <c r="R806" s="18" t="str">
        <f>VLOOKUP(E806,'Управление'!A:E,4,FALSE)</f>
        <v>236НЕ2</v>
      </c>
      <c r="U806" s="19" t="s">
        <v>33</v>
      </c>
      <c r="X806" s="22"/>
    </row>
    <row r="807" ht="15" customHeight="1">
      <c r="A807" s="1" t="s">
        <v>2783</v>
      </c>
      <c r="B807" s="1" t="s">
        <v>2783</v>
      </c>
      <c r="C807" s="1" t="s">
        <v>292</v>
      </c>
      <c r="D807" s="1" t="s">
        <v>372</v>
      </c>
      <c r="E807" s="24" t="s">
        <v>209</v>
      </c>
      <c r="F807" s="1" t="s">
        <v>2784</v>
      </c>
      <c r="G807" s="1" t="str">
        <f>VLOOKUP(E807,'Управление'!A:E,5,FALSE)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7" s="18">
        <f>VLOOKUP(E807,'Управление'!A:E,3,FALSE)</f>
        <v>360000</v>
      </c>
      <c r="I807" s="19" t="s">
        <v>26</v>
      </c>
      <c r="J807" s="19" t="s">
        <v>27</v>
      </c>
      <c r="K807" s="19" t="s">
        <v>28</v>
      </c>
      <c r="L807" s="19" t="s">
        <v>29</v>
      </c>
      <c r="M807" s="27" t="s">
        <v>294</v>
      </c>
      <c r="O807" s="23">
        <v>44877.460394205846</v>
      </c>
      <c r="P807" s="1" t="s">
        <v>188</v>
      </c>
      <c r="Q807" s="0" t="s">
        <v>2785</v>
      </c>
      <c r="R807" s="18" t="str">
        <f>VLOOKUP(E807,'Управление'!A:E,4,FALSE)</f>
        <v>238М2</v>
      </c>
      <c r="U807" s="19" t="s">
        <v>33</v>
      </c>
      <c r="X807" s="22"/>
    </row>
    <row r="808" ht="15" customHeight="1">
      <c r="A808" s="1" t="s">
        <v>2786</v>
      </c>
      <c r="B808" s="1" t="s">
        <v>2786</v>
      </c>
      <c r="C808" s="1" t="s">
        <v>297</v>
      </c>
      <c r="D808" s="1" t="s">
        <v>76</v>
      </c>
      <c r="E808" s="24" t="s">
        <v>77</v>
      </c>
      <c r="F808" s="1" t="s">
        <v>2787</v>
      </c>
      <c r="G808" s="1" t="str">
        <f>VLOOKUP(E808,'Управление'!A:E,5,FALSE)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8" s="18">
        <f>VLOOKUP(E808,'Управление'!A:E,3,FALSE)</f>
        <v>435000</v>
      </c>
      <c r="I808" s="19" t="s">
        <v>26</v>
      </c>
      <c r="J808" s="19" t="s">
        <v>27</v>
      </c>
      <c r="K808" s="19" t="s">
        <v>28</v>
      </c>
      <c r="L808" s="19" t="s">
        <v>29</v>
      </c>
      <c r="M808" s="27" t="s">
        <v>299</v>
      </c>
      <c r="O808" s="23">
        <v>44878.58040797986</v>
      </c>
      <c r="P808" s="1" t="s">
        <v>196</v>
      </c>
      <c r="Q808" s="0" t="s">
        <v>2788</v>
      </c>
      <c r="R808" s="18" t="str">
        <f>VLOOKUP(E808,'Управление'!A:E,4,FALSE)</f>
        <v>238НД3</v>
      </c>
      <c r="U808" s="19" t="s">
        <v>33</v>
      </c>
      <c r="X808" s="22"/>
    </row>
    <row r="809" ht="15" customHeight="1">
      <c r="A809" s="1" t="s">
        <v>2789</v>
      </c>
      <c r="B809" s="1" t="s">
        <v>2789</v>
      </c>
      <c r="C809" s="1" t="s">
        <v>302</v>
      </c>
      <c r="D809" s="1" t="s">
        <v>84</v>
      </c>
      <c r="E809" s="24" t="s">
        <v>85</v>
      </c>
      <c r="F809" s="1" t="s">
        <v>2790</v>
      </c>
      <c r="G809" s="1" t="str">
        <f>VLOOKUP(E809,'Управление'!A:E,5,FALSE)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09" s="18">
        <f>VLOOKUP(E809,'Управление'!A:E,3,FALSE)</f>
        <v>458000</v>
      </c>
      <c r="I809" s="19" t="s">
        <v>26</v>
      </c>
      <c r="J809" s="19" t="s">
        <v>27</v>
      </c>
      <c r="K809" s="19" t="s">
        <v>28</v>
      </c>
      <c r="L809" s="19" t="s">
        <v>29</v>
      </c>
      <c r="M809" s="27" t="s">
        <v>304</v>
      </c>
      <c r="O809" s="23">
        <v>44879.326813467815</v>
      </c>
      <c r="P809" s="1" t="s">
        <v>204</v>
      </c>
      <c r="Q809" s="0" t="s">
        <v>2791</v>
      </c>
      <c r="R809" s="18" t="str">
        <f>VLOOKUP(E809,'Управление'!A:E,4,FALSE)</f>
        <v>238НД5</v>
      </c>
      <c r="U809" s="19" t="s">
        <v>33</v>
      </c>
      <c r="X809" s="22"/>
    </row>
    <row r="810" ht="15" customHeight="1">
      <c r="A810" s="1" t="s">
        <v>2792</v>
      </c>
      <c r="B810" s="1" t="s">
        <v>2792</v>
      </c>
      <c r="C810" s="1" t="s">
        <v>307</v>
      </c>
      <c r="D810" s="1" t="s">
        <v>507</v>
      </c>
      <c r="E810" s="24" t="s">
        <v>229</v>
      </c>
      <c r="F810" s="1" t="s">
        <v>2793</v>
      </c>
      <c r="G810" s="1" t="str">
        <f>VLOOKUP(E810,'Управление'!A:E,5,FALSE)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0" s="18">
        <f>VLOOKUP(E810,'Управление'!A:E,3,FALSE)</f>
        <v>615000</v>
      </c>
      <c r="I810" s="19" t="s">
        <v>26</v>
      </c>
      <c r="J810" s="19" t="s">
        <v>27</v>
      </c>
      <c r="K810" s="19" t="s">
        <v>28</v>
      </c>
      <c r="L810" s="19" t="s">
        <v>29</v>
      </c>
      <c r="M810" s="27" t="s">
        <v>309</v>
      </c>
      <c r="O810" s="23">
        <v>44880.61300211802</v>
      </c>
      <c r="P810" s="1" t="s">
        <v>212</v>
      </c>
      <c r="Q810" s="0" t="s">
        <v>2794</v>
      </c>
      <c r="R810" s="18" t="str">
        <f>VLOOKUP(E810,'Управление'!A:E,4,FALSE)</f>
        <v>240БМ</v>
      </c>
      <c r="U810" s="19" t="s">
        <v>33</v>
      </c>
      <c r="X810" s="22"/>
    </row>
    <row r="811" ht="15" customHeight="1">
      <c r="A811" s="1" t="s">
        <v>2795</v>
      </c>
      <c r="B811" s="1" t="s">
        <v>2795</v>
      </c>
      <c r="C811" s="1" t="s">
        <v>312</v>
      </c>
      <c r="D811" s="1" t="s">
        <v>393</v>
      </c>
      <c r="E811" s="24" t="s">
        <v>237</v>
      </c>
      <c r="F811" s="1" t="s">
        <v>2796</v>
      </c>
      <c r="G811" s="1" t="str">
        <f>VLOOKUP(E811,'Управление'!A:E,5,FALSE)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1" s="18">
        <f>VLOOKUP(E811,'Управление'!A:E,3,FALSE)</f>
        <v>724500</v>
      </c>
      <c r="I811" s="19" t="s">
        <v>26</v>
      </c>
      <c r="J811" s="19" t="s">
        <v>27</v>
      </c>
      <c r="K811" s="19" t="s">
        <v>28</v>
      </c>
      <c r="L811" s="19" t="s">
        <v>29</v>
      </c>
      <c r="M811" s="27" t="s">
        <v>315</v>
      </c>
      <c r="O811" s="23">
        <v>44881.530825899186</v>
      </c>
      <c r="P811" s="1" t="s">
        <v>218</v>
      </c>
      <c r="Q811" s="0" t="s">
        <v>2797</v>
      </c>
      <c r="R811" s="18" t="str">
        <f>VLOOKUP(E811,'Управление'!A:E,4,FALSE)</f>
        <v>240БМ2-4</v>
      </c>
      <c r="U811" s="19" t="s">
        <v>33</v>
      </c>
      <c r="X811" s="22"/>
    </row>
    <row r="812" ht="15" customHeight="1">
      <c r="A812" s="1" t="s">
        <v>2798</v>
      </c>
      <c r="B812" s="1" t="s">
        <v>2798</v>
      </c>
      <c r="C812" s="1" t="s">
        <v>318</v>
      </c>
      <c r="D812" s="1" t="s">
        <v>56</v>
      </c>
      <c r="E812" s="17" t="s">
        <v>24</v>
      </c>
      <c r="F812" s="1" t="s">
        <v>2799</v>
      </c>
      <c r="G812" s="1" t="str">
        <f>VLOOKUP(E812,'Управление'!A:E,5,FALSE)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2" s="18">
        <f>VLOOKUP(E812,'Управление'!A:E,3,FALSE)</f>
        <v>525000</v>
      </c>
      <c r="I812" s="19" t="s">
        <v>26</v>
      </c>
      <c r="J812" s="19" t="s">
        <v>27</v>
      </c>
      <c r="K812" s="19" t="s">
        <v>28</v>
      </c>
      <c r="L812" s="19" t="s">
        <v>29</v>
      </c>
      <c r="M812" s="27" t="s">
        <v>320</v>
      </c>
      <c r="O812" s="23">
        <v>44882.516156758924</v>
      </c>
      <c r="P812" s="1" t="s">
        <v>224</v>
      </c>
      <c r="Q812" s="0" t="s">
        <v>2800</v>
      </c>
      <c r="R812" s="18" t="str">
        <f>VLOOKUP(E812,'Управление'!A:E,4,FALSE)</f>
        <v>238НД3</v>
      </c>
      <c r="U812" s="19" t="s">
        <v>33</v>
      </c>
      <c r="X812" s="22"/>
    </row>
    <row r="813" ht="15" customHeight="1">
      <c r="A813" s="1" t="s">
        <v>2801</v>
      </c>
      <c r="B813" s="1" t="s">
        <v>2801</v>
      </c>
      <c r="C813" s="1" t="s">
        <v>323</v>
      </c>
      <c r="D813" s="1" t="s">
        <v>63</v>
      </c>
      <c r="E813" s="17" t="s">
        <v>37</v>
      </c>
      <c r="F813" s="1" t="s">
        <v>2802</v>
      </c>
      <c r="G813" s="1" t="str">
        <f>VLOOKUP(E813,'Управление'!A:E,5,FALSE)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3" s="18">
        <f>VLOOKUP(E813,'Управление'!A:E,3,FALSE)</f>
        <v>595000</v>
      </c>
      <c r="I813" s="19" t="s">
        <v>26</v>
      </c>
      <c r="J813" s="19" t="s">
        <v>27</v>
      </c>
      <c r="K813" s="19" t="s">
        <v>28</v>
      </c>
      <c r="L813" s="19" t="s">
        <v>29</v>
      </c>
      <c r="M813" s="27" t="s">
        <v>326</v>
      </c>
      <c r="O813" s="23">
        <v>44883.608957564036</v>
      </c>
      <c r="P813" s="1" t="s">
        <v>232</v>
      </c>
      <c r="Q813" s="0" t="s">
        <v>2803</v>
      </c>
      <c r="R813" s="18" t="str">
        <f>VLOOKUP(E813,'Управление'!A:E,4,FALSE)</f>
        <v>238НД5</v>
      </c>
      <c r="U813" s="19" t="s">
        <v>33</v>
      </c>
      <c r="X813" s="22"/>
    </row>
    <row r="814" ht="15" customHeight="1">
      <c r="A814" s="1" t="s">
        <v>2804</v>
      </c>
      <c r="B814" s="1" t="s">
        <v>2804</v>
      </c>
      <c r="C814" s="1" t="s">
        <v>329</v>
      </c>
      <c r="D814" s="1" t="s">
        <v>56</v>
      </c>
      <c r="E814" s="17" t="s">
        <v>24</v>
      </c>
      <c r="F814" s="1" t="s">
        <v>2805</v>
      </c>
      <c r="G814" s="1" t="str">
        <f>VLOOKUP(E814,'Управление'!A:E,5,FALSE)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4" s="18">
        <f>VLOOKUP(E814,'Управление'!A:E,3,FALSE)</f>
        <v>525000</v>
      </c>
      <c r="I814" s="19" t="s">
        <v>26</v>
      </c>
      <c r="J814" s="19" t="s">
        <v>27</v>
      </c>
      <c r="K814" s="19" t="s">
        <v>28</v>
      </c>
      <c r="L814" s="19" t="s">
        <v>29</v>
      </c>
      <c r="M814" s="27" t="s">
        <v>331</v>
      </c>
      <c r="O814" s="23">
        <v>44855.31195956299</v>
      </c>
      <c r="P814" s="1" t="s">
        <v>31</v>
      </c>
      <c r="Q814" s="0" t="s">
        <v>2806</v>
      </c>
      <c r="R814" s="18" t="str">
        <f>VLOOKUP(E814,'Управление'!A:E,4,FALSE)</f>
        <v>238НД3</v>
      </c>
      <c r="U814" s="19" t="s">
        <v>33</v>
      </c>
      <c r="X814" s="22"/>
    </row>
    <row r="815" ht="15" customHeight="1">
      <c r="A815" s="1" t="s">
        <v>2807</v>
      </c>
      <c r="B815" s="1" t="s">
        <v>2807</v>
      </c>
      <c r="C815" s="1" t="s">
        <v>334</v>
      </c>
      <c r="D815" s="1" t="s">
        <v>63</v>
      </c>
      <c r="E815" s="17" t="s">
        <v>37</v>
      </c>
      <c r="F815" s="1" t="s">
        <v>2808</v>
      </c>
      <c r="G815" s="1" t="str">
        <f>VLOOKUP(E815,'Управление'!A:E,5,FALSE)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5" s="18">
        <f>VLOOKUP(E815,'Управление'!A:E,3,FALSE)</f>
        <v>595000</v>
      </c>
      <c r="I815" s="19" t="s">
        <v>26</v>
      </c>
      <c r="J815" s="19" t="s">
        <v>27</v>
      </c>
      <c r="K815" s="19" t="s">
        <v>28</v>
      </c>
      <c r="L815" s="19" t="s">
        <v>29</v>
      </c>
      <c r="M815" s="27" t="s">
        <v>336</v>
      </c>
      <c r="O815" s="23">
        <v>44856.42248208665</v>
      </c>
      <c r="P815" s="1" t="s">
        <v>40</v>
      </c>
      <c r="Q815" s="0" t="s">
        <v>2809</v>
      </c>
      <c r="R815" s="18" t="str">
        <f>VLOOKUP(E815,'Управление'!A:E,4,FALSE)</f>
        <v>238НД5</v>
      </c>
      <c r="U815" s="19" t="s">
        <v>33</v>
      </c>
      <c r="X815" s="22"/>
    </row>
    <row r="816" ht="15" customHeight="1">
      <c r="A816" s="1" t="s">
        <v>2810</v>
      </c>
      <c r="B816" s="1" t="s">
        <v>2810</v>
      </c>
      <c r="C816" s="1" t="s">
        <v>339</v>
      </c>
      <c r="D816" s="1" t="s">
        <v>23</v>
      </c>
      <c r="E816" s="17" t="s">
        <v>24</v>
      </c>
      <c r="F816" s="1" t="s">
        <v>2811</v>
      </c>
      <c r="G816" s="1" t="str">
        <f>VLOOKUP(E816,'Управление'!A:E,5,FALSE)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6" s="18">
        <f>VLOOKUP(E816,'Управление'!A:E,3,FALSE)</f>
        <v>525000</v>
      </c>
      <c r="I816" s="19" t="s">
        <v>26</v>
      </c>
      <c r="J816" s="19" t="s">
        <v>27</v>
      </c>
      <c r="K816" s="19" t="s">
        <v>28</v>
      </c>
      <c r="L816" s="19" t="s">
        <v>29</v>
      </c>
      <c r="M816" s="27" t="s">
        <v>341</v>
      </c>
      <c r="O816" s="23">
        <v>44857.27295187181</v>
      </c>
      <c r="P816" s="1" t="s">
        <v>46</v>
      </c>
      <c r="Q816" s="0" t="s">
        <v>2812</v>
      </c>
      <c r="R816" s="18" t="str">
        <f>VLOOKUP(E816,'Управление'!A:E,4,FALSE)</f>
        <v>238НД3</v>
      </c>
      <c r="U816" s="19" t="s">
        <v>33</v>
      </c>
      <c r="X816" s="22"/>
    </row>
    <row r="817" ht="15" customHeight="1">
      <c r="A817" s="1" t="s">
        <v>2813</v>
      </c>
      <c r="B817" s="1" t="s">
        <v>2813</v>
      </c>
      <c r="C817" s="1" t="s">
        <v>344</v>
      </c>
      <c r="D817" s="1" t="s">
        <v>63</v>
      </c>
      <c r="E817" s="17" t="s">
        <v>37</v>
      </c>
      <c r="F817" s="1" t="s">
        <v>2814</v>
      </c>
      <c r="G817" s="1" t="str">
        <f>VLOOKUP(E817,'Управление'!A:E,5,FALSE)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7" s="18">
        <f>VLOOKUP(E817,'Управление'!A:E,3,FALSE)</f>
        <v>595000</v>
      </c>
      <c r="I817" s="19" t="s">
        <v>26</v>
      </c>
      <c r="J817" s="19" t="s">
        <v>27</v>
      </c>
      <c r="K817" s="19" t="s">
        <v>28</v>
      </c>
      <c r="L817" s="19" t="s">
        <v>29</v>
      </c>
      <c r="M817" s="27" t="s">
        <v>347</v>
      </c>
      <c r="O817" s="23">
        <v>44858.47706788817</v>
      </c>
      <c r="P817" s="1" t="s">
        <v>52</v>
      </c>
      <c r="Q817" s="0" t="s">
        <v>2815</v>
      </c>
      <c r="R817" s="18" t="str">
        <f>VLOOKUP(E817,'Управление'!A:E,4,FALSE)</f>
        <v>238НД5</v>
      </c>
      <c r="U817" s="19" t="s">
        <v>33</v>
      </c>
      <c r="X817" s="22"/>
    </row>
    <row r="818" ht="15" customHeight="1">
      <c r="A818" s="1" t="s">
        <v>2816</v>
      </c>
      <c r="B818" s="1" t="s">
        <v>2816</v>
      </c>
      <c r="C818" s="1" t="s">
        <v>350</v>
      </c>
      <c r="D818" s="1" t="s">
        <v>56</v>
      </c>
      <c r="E818" s="17" t="s">
        <v>24</v>
      </c>
      <c r="F818" s="1" t="s">
        <v>2817</v>
      </c>
      <c r="G818" s="1" t="str">
        <f>VLOOKUP(E818,'Управление'!A:E,5,FALSE)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8" s="18">
        <f>VLOOKUP(E818,'Управление'!A:E,3,FALSE)</f>
        <v>525000</v>
      </c>
      <c r="I818" s="19" t="s">
        <v>26</v>
      </c>
      <c r="J818" s="19" t="s">
        <v>27</v>
      </c>
      <c r="K818" s="19" t="s">
        <v>28</v>
      </c>
      <c r="L818" s="19" t="s">
        <v>29</v>
      </c>
      <c r="M818" s="27" t="s">
        <v>352</v>
      </c>
      <c r="O818" s="23">
        <v>44859.41551653241</v>
      </c>
      <c r="P818" s="1" t="s">
        <v>59</v>
      </c>
      <c r="Q818" s="0" t="s">
        <v>2818</v>
      </c>
      <c r="R818" s="18" t="str">
        <f>VLOOKUP(E818,'Управление'!A:E,4,FALSE)</f>
        <v>238НД3</v>
      </c>
      <c r="U818" s="19" t="s">
        <v>33</v>
      </c>
      <c r="X818" s="22"/>
    </row>
    <row r="819" ht="15" customHeight="1">
      <c r="A819" s="1" t="s">
        <v>2819</v>
      </c>
      <c r="B819" s="1" t="s">
        <v>2819</v>
      </c>
      <c r="C819" s="1" t="s">
        <v>355</v>
      </c>
      <c r="D819" s="1" t="s">
        <v>76</v>
      </c>
      <c r="E819" s="24" t="s">
        <v>77</v>
      </c>
      <c r="F819" s="1" t="s">
        <v>2820</v>
      </c>
      <c r="G819" s="1" t="str">
        <f>VLOOKUP(E819,'Управление'!A:E,5,FALSE)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19" s="18">
        <f>VLOOKUP(E819,'Управление'!A:E,3,FALSE)</f>
        <v>435000</v>
      </c>
      <c r="I819" s="19" t="s">
        <v>26</v>
      </c>
      <c r="J819" s="19" t="s">
        <v>27</v>
      </c>
      <c r="K819" s="19" t="s">
        <v>28</v>
      </c>
      <c r="L819" s="19" t="s">
        <v>29</v>
      </c>
      <c r="M819" s="27" t="s">
        <v>357</v>
      </c>
      <c r="O819" s="23">
        <v>44860.52859520556</v>
      </c>
      <c r="P819" s="1" t="s">
        <v>66</v>
      </c>
      <c r="Q819" s="0" t="s">
        <v>2821</v>
      </c>
      <c r="R819" s="18" t="str">
        <f>VLOOKUP(E819,'Управление'!A:E,4,FALSE)</f>
        <v>238НД3</v>
      </c>
      <c r="U819" s="19" t="s">
        <v>33</v>
      </c>
      <c r="X819" s="22"/>
    </row>
    <row r="820" ht="15" customHeight="1">
      <c r="A820" s="1" t="s">
        <v>2822</v>
      </c>
      <c r="B820" s="1" t="s">
        <v>2822</v>
      </c>
      <c r="C820" s="1" t="s">
        <v>360</v>
      </c>
      <c r="D820" s="1" t="s">
        <v>84</v>
      </c>
      <c r="E820" s="24" t="s">
        <v>85</v>
      </c>
      <c r="F820" s="1" t="s">
        <v>2823</v>
      </c>
      <c r="G820" s="1" t="str">
        <f>VLOOKUP(E820,'Управление'!A:E,5,FALSE)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0" s="18">
        <f>VLOOKUP(E820,'Управление'!A:E,3,FALSE)</f>
        <v>458000</v>
      </c>
      <c r="I820" s="19" t="s">
        <v>26</v>
      </c>
      <c r="J820" s="19" t="s">
        <v>27</v>
      </c>
      <c r="K820" s="19" t="s">
        <v>28</v>
      </c>
      <c r="L820" s="19" t="s">
        <v>29</v>
      </c>
      <c r="M820" s="27" t="s">
        <v>362</v>
      </c>
      <c r="O820" s="23">
        <v>44861.57346577138</v>
      </c>
      <c r="P820" s="1" t="s">
        <v>72</v>
      </c>
      <c r="Q820" s="0" t="s">
        <v>2824</v>
      </c>
      <c r="R820" s="18" t="str">
        <f>VLOOKUP(E820,'Управление'!A:E,4,FALSE)</f>
        <v>238НД5</v>
      </c>
      <c r="U820" s="19" t="s">
        <v>33</v>
      </c>
      <c r="X820" s="22"/>
    </row>
    <row r="821" ht="15" customHeight="1">
      <c r="A821" s="1" t="s">
        <v>2825</v>
      </c>
      <c r="B821" s="1" t="s">
        <v>2825</v>
      </c>
      <c r="C821" s="1" t="s">
        <v>365</v>
      </c>
      <c r="D821" s="1" t="s">
        <v>105</v>
      </c>
      <c r="E821" s="24" t="s">
        <v>77</v>
      </c>
      <c r="F821" s="1" t="s">
        <v>2826</v>
      </c>
      <c r="G821" s="1" t="str">
        <f>VLOOKUP(E821,'Управление'!A:E,5,FALSE)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1" s="18">
        <f>VLOOKUP(E821,'Управление'!A:E,3,FALSE)</f>
        <v>435000</v>
      </c>
      <c r="I821" s="19" t="s">
        <v>26</v>
      </c>
      <c r="J821" s="19" t="s">
        <v>27</v>
      </c>
      <c r="K821" s="19" t="s">
        <v>28</v>
      </c>
      <c r="L821" s="19" t="s">
        <v>29</v>
      </c>
      <c r="M821" s="27" t="s">
        <v>368</v>
      </c>
      <c r="O821" s="23">
        <v>44862.259755414074</v>
      </c>
      <c r="P821" s="1" t="s">
        <v>80</v>
      </c>
      <c r="Q821" s="0" t="s">
        <v>2827</v>
      </c>
      <c r="R821" s="18" t="str">
        <f>VLOOKUP(E821,'Управление'!A:E,4,FALSE)</f>
        <v>238НД3</v>
      </c>
      <c r="U821" s="19" t="s">
        <v>33</v>
      </c>
      <c r="X821" s="22"/>
    </row>
    <row r="822" ht="15" customHeight="1">
      <c r="A822" s="1" t="s">
        <v>2828</v>
      </c>
      <c r="B822" s="1" t="s">
        <v>2828</v>
      </c>
      <c r="C822" s="1" t="s">
        <v>371</v>
      </c>
      <c r="D822" s="1" t="s">
        <v>98</v>
      </c>
      <c r="E822" s="24" t="s">
        <v>85</v>
      </c>
      <c r="F822" s="1" t="s">
        <v>2829</v>
      </c>
      <c r="G822" s="1" t="str">
        <f>VLOOKUP(E822,'Управление'!A:E,5,FALSE)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2" s="18">
        <f>VLOOKUP(E822,'Управление'!A:E,3,FALSE)</f>
        <v>458000</v>
      </c>
      <c r="I822" s="19" t="s">
        <v>26</v>
      </c>
      <c r="J822" s="19" t="s">
        <v>27</v>
      </c>
      <c r="K822" s="19" t="s">
        <v>28</v>
      </c>
      <c r="L822" s="19" t="s">
        <v>29</v>
      </c>
      <c r="M822" s="27" t="s">
        <v>374</v>
      </c>
      <c r="O822" s="23">
        <v>44863.44379403258</v>
      </c>
      <c r="P822" s="1" t="s">
        <v>88</v>
      </c>
      <c r="Q822" s="0" t="s">
        <v>2830</v>
      </c>
      <c r="R822" s="18" t="str">
        <f>VLOOKUP(E822,'Управление'!A:E,4,FALSE)</f>
        <v>238НД5</v>
      </c>
      <c r="U822" s="19" t="s">
        <v>33</v>
      </c>
      <c r="X822" s="22"/>
    </row>
    <row r="823" ht="15" customHeight="1">
      <c r="A823" s="1" t="s">
        <v>2831</v>
      </c>
      <c r="B823" s="1" t="s">
        <v>2831</v>
      </c>
      <c r="C823" s="1" t="s">
        <v>377</v>
      </c>
      <c r="D823" s="1" t="s">
        <v>76</v>
      </c>
      <c r="E823" s="24" t="s">
        <v>77</v>
      </c>
      <c r="F823" s="1" t="s">
        <v>2832</v>
      </c>
      <c r="G823" s="1" t="str">
        <f>VLOOKUP(E823,'Управление'!A:E,5,FALSE)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3" s="18">
        <f>VLOOKUP(E823,'Управление'!A:E,3,FALSE)</f>
        <v>435000</v>
      </c>
      <c r="I823" s="19" t="s">
        <v>26</v>
      </c>
      <c r="J823" s="19" t="s">
        <v>27</v>
      </c>
      <c r="K823" s="19" t="s">
        <v>28</v>
      </c>
      <c r="L823" s="19" t="s">
        <v>29</v>
      </c>
      <c r="M823" s="27" t="s">
        <v>379</v>
      </c>
      <c r="O823" s="23">
        <v>44864.61367003663</v>
      </c>
      <c r="P823" s="1" t="s">
        <v>94</v>
      </c>
      <c r="Q823" s="0" t="s">
        <v>2833</v>
      </c>
      <c r="R823" s="18" t="str">
        <f>VLOOKUP(E823,'Управление'!A:E,4,FALSE)</f>
        <v>238НД3</v>
      </c>
      <c r="U823" s="19" t="s">
        <v>33</v>
      </c>
      <c r="X823" s="22"/>
    </row>
    <row r="824" ht="15" customHeight="1">
      <c r="A824" s="1" t="s">
        <v>2834</v>
      </c>
      <c r="B824" s="1" t="s">
        <v>2834</v>
      </c>
      <c r="C824" s="1" t="s">
        <v>382</v>
      </c>
      <c r="D824" s="1" t="s">
        <v>84</v>
      </c>
      <c r="E824" s="24" t="s">
        <v>85</v>
      </c>
      <c r="F824" s="1" t="s">
        <v>2835</v>
      </c>
      <c r="G824" s="1" t="str">
        <f>VLOOKUP(E824,'Управление'!A:E,5,FALSE)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4" s="18">
        <f>VLOOKUP(E824,'Управление'!A:E,3,FALSE)</f>
        <v>458000</v>
      </c>
      <c r="I824" s="19" t="s">
        <v>26</v>
      </c>
      <c r="J824" s="19" t="s">
        <v>27</v>
      </c>
      <c r="K824" s="19" t="s">
        <v>28</v>
      </c>
      <c r="L824" s="19" t="s">
        <v>29</v>
      </c>
      <c r="M824" s="27" t="s">
        <v>384</v>
      </c>
      <c r="O824" s="23">
        <v>44865.52734817863</v>
      </c>
      <c r="P824" s="1" t="s">
        <v>101</v>
      </c>
      <c r="Q824" s="0" t="s">
        <v>2836</v>
      </c>
      <c r="R824" s="18" t="str">
        <f>VLOOKUP(E824,'Управление'!A:E,4,FALSE)</f>
        <v>238НД5</v>
      </c>
      <c r="U824" s="19" t="s">
        <v>33</v>
      </c>
      <c r="X824" s="22"/>
    </row>
    <row r="825" ht="15" customHeight="1">
      <c r="A825" s="1" t="s">
        <v>2837</v>
      </c>
      <c r="B825" s="1" t="s">
        <v>2837</v>
      </c>
      <c r="C825" s="1" t="s">
        <v>387</v>
      </c>
      <c r="D825" s="1" t="s">
        <v>105</v>
      </c>
      <c r="E825" s="24" t="s">
        <v>77</v>
      </c>
      <c r="F825" s="1" t="s">
        <v>2838</v>
      </c>
      <c r="G825" s="1" t="str">
        <f>VLOOKUP(E825,'Управление'!A:E,5,FALSE)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5" s="18">
        <f>VLOOKUP(E825,'Управление'!A:E,3,FALSE)</f>
        <v>435000</v>
      </c>
      <c r="I825" s="19" t="s">
        <v>26</v>
      </c>
      <c r="J825" s="19" t="s">
        <v>27</v>
      </c>
      <c r="K825" s="19" t="s">
        <v>28</v>
      </c>
      <c r="L825" s="19" t="s">
        <v>29</v>
      </c>
      <c r="M825" s="27" t="s">
        <v>389</v>
      </c>
      <c r="O825" s="23">
        <v>44866.319877189475</v>
      </c>
      <c r="P825" s="1" t="s">
        <v>108</v>
      </c>
      <c r="Q825" s="0" t="s">
        <v>2839</v>
      </c>
      <c r="R825" s="18" t="str">
        <f>VLOOKUP(E825,'Управление'!A:E,4,FALSE)</f>
        <v>238НД3</v>
      </c>
      <c r="U825" s="19" t="s">
        <v>33</v>
      </c>
      <c r="X825" s="22"/>
    </row>
    <row r="826" ht="15" customHeight="1">
      <c r="A826" s="1" t="s">
        <v>2840</v>
      </c>
      <c r="B826" s="1" t="s">
        <v>2840</v>
      </c>
      <c r="C826" s="1" t="s">
        <v>392</v>
      </c>
      <c r="D826" s="1" t="s">
        <v>124</v>
      </c>
      <c r="E826" s="17" t="s">
        <v>125</v>
      </c>
      <c r="F826" s="1" t="s">
        <v>2841</v>
      </c>
      <c r="G826" s="1" t="str">
        <f>VLOOKUP(E826,'Управление'!A:E,5,FALSE)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6" s="18">
        <f>VLOOKUP(E826,'Управление'!A:E,3,FALSE)</f>
        <v>381000</v>
      </c>
      <c r="I826" s="19" t="s">
        <v>26</v>
      </c>
      <c r="J826" s="19" t="s">
        <v>27</v>
      </c>
      <c r="K826" s="19" t="s">
        <v>28</v>
      </c>
      <c r="L826" s="19" t="s">
        <v>29</v>
      </c>
      <c r="M826" s="27" t="s">
        <v>395</v>
      </c>
      <c r="O826" s="23">
        <v>44867.46641720087</v>
      </c>
      <c r="P826" s="1" t="s">
        <v>114</v>
      </c>
      <c r="Q826" s="0" t="s">
        <v>2842</v>
      </c>
      <c r="R826" s="18" t="str">
        <f>VLOOKUP(E826,'Управление'!A:E,4,FALSE)</f>
        <v>236M2</v>
      </c>
      <c r="U826" s="19" t="s">
        <v>33</v>
      </c>
      <c r="X826" s="22"/>
    </row>
    <row r="827" ht="15" customHeight="1">
      <c r="A827" s="1" t="s">
        <v>2843</v>
      </c>
      <c r="B827" s="1" t="s">
        <v>2843</v>
      </c>
      <c r="C827" s="1" t="s">
        <v>398</v>
      </c>
      <c r="D827" s="1" t="s">
        <v>668</v>
      </c>
      <c r="E827" s="17" t="s">
        <v>133</v>
      </c>
      <c r="F827" s="1" t="s">
        <v>2844</v>
      </c>
      <c r="G827" s="1" t="str">
        <f>VLOOKUP(E827,'Управление'!A:E,5,FALSE)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7" s="18">
        <f>VLOOKUP(E827,'Управление'!A:E,3,FALSE)</f>
        <v>385500</v>
      </c>
      <c r="I827" s="19" t="s">
        <v>26</v>
      </c>
      <c r="J827" s="19" t="s">
        <v>27</v>
      </c>
      <c r="K827" s="19" t="s">
        <v>28</v>
      </c>
      <c r="L827" s="19" t="s">
        <v>29</v>
      </c>
      <c r="M827" s="27" t="s">
        <v>400</v>
      </c>
      <c r="O827" s="23">
        <v>44868.44814486605</v>
      </c>
      <c r="P827" s="1" t="s">
        <v>120</v>
      </c>
      <c r="Q827" s="0" t="s">
        <v>2845</v>
      </c>
      <c r="R827" s="18" t="str">
        <f>VLOOKUP(E827,'Управление'!A:E,4,FALSE)</f>
        <v>236M2</v>
      </c>
      <c r="U827" s="19" t="s">
        <v>33</v>
      </c>
      <c r="X827" s="22"/>
    </row>
    <row r="828" ht="15" customHeight="1">
      <c r="A828" s="1" t="s">
        <v>2846</v>
      </c>
      <c r="B828" s="1" t="s">
        <v>2846</v>
      </c>
      <c r="C828" s="1" t="s">
        <v>403</v>
      </c>
      <c r="D828" s="1" t="s">
        <v>324</v>
      </c>
      <c r="E828" s="17" t="s">
        <v>141</v>
      </c>
      <c r="F828" s="1" t="s">
        <v>2847</v>
      </c>
      <c r="G828" s="1" t="str">
        <f>VLOOKUP(E828,'Управление'!A:E,5,FALSE)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8" s="18">
        <f>VLOOKUP(E828,'Управление'!A:E,3,FALSE)</f>
        <v>498000</v>
      </c>
      <c r="I828" s="19" t="s">
        <v>26</v>
      </c>
      <c r="J828" s="19" t="s">
        <v>27</v>
      </c>
      <c r="K828" s="19" t="s">
        <v>28</v>
      </c>
      <c r="L828" s="19" t="s">
        <v>29</v>
      </c>
      <c r="M828" s="27" t="s">
        <v>405</v>
      </c>
      <c r="O828" s="23">
        <v>44869.27809545808</v>
      </c>
      <c r="P828" s="1" t="s">
        <v>128</v>
      </c>
      <c r="Q828" s="0" t="s">
        <v>2848</v>
      </c>
      <c r="R828" s="18" t="str">
        <f>VLOOKUP(E828,'Управление'!A:E,4,FALSE)</f>
        <v>236НЕ2</v>
      </c>
      <c r="U828" s="19" t="s">
        <v>33</v>
      </c>
      <c r="X828" s="22"/>
    </row>
    <row r="829" ht="15" customHeight="1">
      <c r="A829" s="1" t="s">
        <v>2849</v>
      </c>
      <c r="B829" s="1" t="s">
        <v>2849</v>
      </c>
      <c r="C829" s="1" t="s">
        <v>2850</v>
      </c>
      <c r="D829" s="1" t="s">
        <v>148</v>
      </c>
      <c r="E829" s="17" t="s">
        <v>149</v>
      </c>
      <c r="F829" s="1" t="s">
        <v>2851</v>
      </c>
      <c r="G829" s="1" t="str">
        <f>VLOOKUP(E829,'Управление'!A:E,5,FALSE)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29" s="18">
        <f>VLOOKUP(E829,'Управление'!A:E,3,FALSE)</f>
        <v>417000</v>
      </c>
      <c r="I829" s="19" t="s">
        <v>26</v>
      </c>
      <c r="J829" s="19" t="s">
        <v>27</v>
      </c>
      <c r="K829" s="19" t="s">
        <v>28</v>
      </c>
      <c r="L829" s="19" t="s">
        <v>29</v>
      </c>
      <c r="M829" s="20" t="s">
        <v>30</v>
      </c>
      <c r="O829" s="23">
        <v>44870.43644808046</v>
      </c>
      <c r="P829" s="1" t="s">
        <v>136</v>
      </c>
      <c r="Q829" s="0" t="s">
        <v>2852</v>
      </c>
      <c r="R829" s="18" t="str">
        <f>VLOOKUP(E829,'Управление'!A:E,4,FALSE)</f>
        <v>238М2</v>
      </c>
      <c r="U829" s="19" t="s">
        <v>33</v>
      </c>
      <c r="X829" s="22"/>
    </row>
    <row r="830" ht="15" customHeight="1">
      <c r="A830" s="1" t="s">
        <v>2853</v>
      </c>
      <c r="B830" s="1" t="s">
        <v>2853</v>
      </c>
      <c r="C830" s="1" t="s">
        <v>1419</v>
      </c>
      <c r="D830" s="1" t="s">
        <v>23</v>
      </c>
      <c r="E830" s="17" t="s">
        <v>24</v>
      </c>
      <c r="F830" s="1" t="s">
        <v>2854</v>
      </c>
      <c r="G830" s="1" t="str">
        <f>VLOOKUP(E830,'Управление'!A:E,5,FALSE)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0" s="18">
        <f>VLOOKUP(E830,'Управление'!A:E,3,FALSE)</f>
        <v>525000</v>
      </c>
      <c r="I830" s="19" t="s">
        <v>26</v>
      </c>
      <c r="J830" s="19" t="s">
        <v>27</v>
      </c>
      <c r="K830" s="19" t="s">
        <v>28</v>
      </c>
      <c r="L830" s="19" t="s">
        <v>29</v>
      </c>
      <c r="M830" s="20" t="s">
        <v>39</v>
      </c>
      <c r="O830" s="23">
        <v>44871.37211900457</v>
      </c>
      <c r="P830" s="1" t="s">
        <v>144</v>
      </c>
      <c r="Q830" s="0" t="s">
        <v>2855</v>
      </c>
      <c r="R830" s="18" t="str">
        <f>VLOOKUP(E830,'Управление'!A:E,4,FALSE)</f>
        <v>238НД3</v>
      </c>
      <c r="U830" s="19" t="s">
        <v>33</v>
      </c>
      <c r="X830" s="22"/>
    </row>
    <row r="831" ht="15" customHeight="1">
      <c r="A831" s="1" t="s">
        <v>2856</v>
      </c>
      <c r="B831" s="1" t="s">
        <v>2856</v>
      </c>
      <c r="C831" s="1" t="s">
        <v>416</v>
      </c>
      <c r="D831" s="1" t="s">
        <v>36</v>
      </c>
      <c r="E831" s="17" t="s">
        <v>37</v>
      </c>
      <c r="F831" s="1" t="s">
        <v>2857</v>
      </c>
      <c r="G831" s="1" t="str">
        <f>VLOOKUP(E831,'Управление'!A:E,5,FALSE)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1" s="18">
        <f>VLOOKUP(E831,'Управление'!A:E,3,FALSE)</f>
        <v>595000</v>
      </c>
      <c r="I831" s="19" t="s">
        <v>26</v>
      </c>
      <c r="J831" s="19" t="s">
        <v>27</v>
      </c>
      <c r="K831" s="19" t="s">
        <v>28</v>
      </c>
      <c r="L831" s="19" t="s">
        <v>29</v>
      </c>
      <c r="M831" s="20" t="s">
        <v>45</v>
      </c>
      <c r="O831" s="23">
        <v>44872.37710753871</v>
      </c>
      <c r="P831" s="1" t="s">
        <v>152</v>
      </c>
      <c r="Q831" s="0" t="s">
        <v>2858</v>
      </c>
      <c r="R831" s="18" t="str">
        <f>VLOOKUP(E831,'Управление'!A:E,4,FALSE)</f>
        <v>238НД5</v>
      </c>
      <c r="U831" s="19" t="s">
        <v>33</v>
      </c>
      <c r="X831" s="22"/>
    </row>
    <row r="832" ht="15" customHeight="1">
      <c r="A832" s="1" t="s">
        <v>2859</v>
      </c>
      <c r="B832" s="1" t="s">
        <v>2859</v>
      </c>
      <c r="C832" s="1" t="s">
        <v>2860</v>
      </c>
      <c r="D832" s="1" t="s">
        <v>168</v>
      </c>
      <c r="E832" s="17" t="s">
        <v>169</v>
      </c>
      <c r="F832" s="1" t="s">
        <v>2861</v>
      </c>
      <c r="G832" s="1" t="str">
        <f>VLOOKUP(E832,'Управление'!A:E,5,FALSE)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2" s="18">
        <f>VLOOKUP(E832,'Управление'!A:E,3,FALSE)</f>
        <v>682500</v>
      </c>
      <c r="I832" s="19" t="s">
        <v>26</v>
      </c>
      <c r="J832" s="19" t="s">
        <v>27</v>
      </c>
      <c r="K832" s="19" t="s">
        <v>28</v>
      </c>
      <c r="L832" s="19" t="s">
        <v>29</v>
      </c>
      <c r="M832" s="20" t="s">
        <v>58</v>
      </c>
      <c r="O832" s="23">
        <v>44873.30635348388</v>
      </c>
      <c r="P832" s="1" t="s">
        <v>158</v>
      </c>
      <c r="Q832" s="0" t="s">
        <v>2862</v>
      </c>
      <c r="R832" s="18" t="str">
        <f>VLOOKUP(E832,'Управление'!A:E,4,FALSE)</f>
        <v>240БМ</v>
      </c>
      <c r="U832" s="19" t="s">
        <v>33</v>
      </c>
      <c r="X832" s="22"/>
    </row>
    <row r="833" ht="15" customHeight="1">
      <c r="A833" s="1" t="s">
        <v>2863</v>
      </c>
      <c r="B833" s="1" t="s">
        <v>2863</v>
      </c>
      <c r="C833" s="1" t="s">
        <v>1307</v>
      </c>
      <c r="D833" s="1" t="s">
        <v>176</v>
      </c>
      <c r="E833" s="17" t="s">
        <v>177</v>
      </c>
      <c r="F833" s="1" t="s">
        <v>2864</v>
      </c>
      <c r="G833" s="1" t="str">
        <f>VLOOKUP(E833,'Управление'!A:E,5,FALSE)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3" s="18">
        <f>VLOOKUP(E833,'Управление'!A:E,3,FALSE)</f>
        <v>832000</v>
      </c>
      <c r="I833" s="19" t="s">
        <v>26</v>
      </c>
      <c r="J833" s="19" t="s">
        <v>27</v>
      </c>
      <c r="K833" s="19" t="s">
        <v>28</v>
      </c>
      <c r="L833" s="19" t="s">
        <v>29</v>
      </c>
      <c r="M833" s="20" t="s">
        <v>71</v>
      </c>
      <c r="O833" s="23">
        <v>44874.581795103775</v>
      </c>
      <c r="P833" s="1" t="s">
        <v>164</v>
      </c>
      <c r="Q833" s="0" t="s">
        <v>2865</v>
      </c>
      <c r="R833" s="18" t="str">
        <f>VLOOKUP(E833,'Управление'!A:E,4,FALSE)</f>
        <v>240БМ2-4</v>
      </c>
      <c r="U833" s="19" t="s">
        <v>33</v>
      </c>
      <c r="X833" s="22"/>
    </row>
    <row r="834" ht="15" customHeight="1">
      <c r="A834" s="1" t="s">
        <v>2866</v>
      </c>
      <c r="B834" s="1" t="s">
        <v>2866</v>
      </c>
      <c r="C834" s="1" t="s">
        <v>426</v>
      </c>
      <c r="D834" s="1" t="s">
        <v>788</v>
      </c>
      <c r="E834" s="24" t="s">
        <v>185</v>
      </c>
      <c r="F834" s="1" t="s">
        <v>2867</v>
      </c>
      <c r="G834" s="1" t="str">
        <f>VLOOKUP(E834,'Управление'!A:E,5,FALSE)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4" s="18">
        <f>VLOOKUP(E834,'Управление'!A:E,3,FALSE)</f>
        <v>320000</v>
      </c>
      <c r="I834" s="19" t="s">
        <v>26</v>
      </c>
      <c r="J834" s="19" t="s">
        <v>27</v>
      </c>
      <c r="K834" s="19" t="s">
        <v>28</v>
      </c>
      <c r="L834" s="19" t="s">
        <v>29</v>
      </c>
      <c r="M834" s="20" t="s">
        <v>79</v>
      </c>
      <c r="O834" s="23">
        <v>44875.260115479265</v>
      </c>
      <c r="P834" s="1" t="s">
        <v>172</v>
      </c>
      <c r="Q834" s="0" t="s">
        <v>2868</v>
      </c>
      <c r="R834" s="18" t="str">
        <f>VLOOKUP(E834,'Управление'!A:E,4,FALSE)</f>
        <v>236M2</v>
      </c>
      <c r="U834" s="19" t="s">
        <v>33</v>
      </c>
      <c r="X834" s="22"/>
    </row>
    <row r="835" ht="15" customHeight="1">
      <c r="A835" s="1" t="s">
        <v>2869</v>
      </c>
      <c r="B835" s="1" t="s">
        <v>2869</v>
      </c>
      <c r="C835" s="1" t="s">
        <v>91</v>
      </c>
      <c r="D835" s="1" t="s">
        <v>192</v>
      </c>
      <c r="E835" s="24" t="s">
        <v>193</v>
      </c>
      <c r="F835" s="1" t="s">
        <v>2870</v>
      </c>
      <c r="G835" s="1" t="str">
        <f>VLOOKUP(E835,'Управление'!A:E,5,FALSE)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5" s="18">
        <f>VLOOKUP(E835,'Управление'!A:E,3,FALSE)</f>
        <v>331500</v>
      </c>
      <c r="I835" s="19" t="s">
        <v>26</v>
      </c>
      <c r="J835" s="19" t="s">
        <v>27</v>
      </c>
      <c r="K835" s="19" t="s">
        <v>28</v>
      </c>
      <c r="L835" s="19" t="s">
        <v>29</v>
      </c>
      <c r="M835" s="20" t="s">
        <v>93</v>
      </c>
      <c r="O835" s="23">
        <v>44876.610383348605</v>
      </c>
      <c r="P835" s="1" t="s">
        <v>180</v>
      </c>
      <c r="Q835" s="0" t="s">
        <v>2871</v>
      </c>
      <c r="R835" s="18" t="str">
        <f>VLOOKUP(E835,'Управление'!A:E,4,FALSE)</f>
        <v>236M2</v>
      </c>
      <c r="U835" s="19" t="s">
        <v>33</v>
      </c>
      <c r="X835" s="22"/>
    </row>
    <row r="836" ht="15" customHeight="1">
      <c r="A836" s="1" t="s">
        <v>2872</v>
      </c>
      <c r="B836" s="1" t="s">
        <v>2872</v>
      </c>
      <c r="C836" s="1" t="s">
        <v>611</v>
      </c>
      <c r="D836" s="1" t="s">
        <v>366</v>
      </c>
      <c r="E836" s="24" t="s">
        <v>201</v>
      </c>
      <c r="F836" s="1" t="s">
        <v>2873</v>
      </c>
      <c r="G836" s="1" t="str">
        <f>VLOOKUP(E836,'Управление'!A:E,5,FALSE)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6" s="18">
        <f>VLOOKUP(E836,'Управление'!A:E,3,FALSE)</f>
        <v>444000</v>
      </c>
      <c r="I836" s="19" t="s">
        <v>26</v>
      </c>
      <c r="J836" s="19" t="s">
        <v>27</v>
      </c>
      <c r="K836" s="19" t="s">
        <v>28</v>
      </c>
      <c r="L836" s="19" t="s">
        <v>29</v>
      </c>
      <c r="M836" s="20" t="s">
        <v>113</v>
      </c>
      <c r="O836" s="23">
        <v>44877.38917795396</v>
      </c>
      <c r="P836" s="1" t="s">
        <v>188</v>
      </c>
      <c r="Q836" s="0" t="s">
        <v>2874</v>
      </c>
      <c r="R836" s="18" t="str">
        <f>VLOOKUP(E836,'Управление'!A:E,4,FALSE)</f>
        <v>236НЕ2</v>
      </c>
      <c r="U836" s="19" t="s">
        <v>33</v>
      </c>
      <c r="X836" s="22"/>
    </row>
    <row r="837" ht="15" customHeight="1">
      <c r="A837" s="1" t="s">
        <v>2875</v>
      </c>
      <c r="B837" s="1" t="s">
        <v>2875</v>
      </c>
      <c r="C837" s="1" t="s">
        <v>615</v>
      </c>
      <c r="D837" s="1" t="s">
        <v>208</v>
      </c>
      <c r="E837" s="24" t="s">
        <v>209</v>
      </c>
      <c r="F837" s="1" t="s">
        <v>2876</v>
      </c>
      <c r="G837" s="1" t="str">
        <f>VLOOKUP(E837,'Управление'!A:E,5,FALSE)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7" s="18">
        <f>VLOOKUP(E837,'Управление'!A:E,3,FALSE)</f>
        <v>360000</v>
      </c>
      <c r="I837" s="19" t="s">
        <v>26</v>
      </c>
      <c r="J837" s="19" t="s">
        <v>27</v>
      </c>
      <c r="K837" s="19" t="s">
        <v>28</v>
      </c>
      <c r="L837" s="19" t="s">
        <v>29</v>
      </c>
      <c r="M837" s="25" t="s">
        <v>135</v>
      </c>
      <c r="O837" s="23">
        <v>44878.425216676544</v>
      </c>
      <c r="P837" s="1" t="s">
        <v>196</v>
      </c>
      <c r="Q837" s="0" t="s">
        <v>2877</v>
      </c>
      <c r="R837" s="18" t="str">
        <f>VLOOKUP(E837,'Управление'!A:E,4,FALSE)</f>
        <v>238М2</v>
      </c>
      <c r="U837" s="19" t="s">
        <v>33</v>
      </c>
      <c r="X837" s="22"/>
    </row>
    <row r="838" ht="15" customHeight="1">
      <c r="A838" s="1" t="s">
        <v>2878</v>
      </c>
      <c r="B838" s="1" t="s">
        <v>2878</v>
      </c>
      <c r="C838" s="1" t="s">
        <v>199</v>
      </c>
      <c r="D838" s="1" t="s">
        <v>76</v>
      </c>
      <c r="E838" s="24" t="s">
        <v>77</v>
      </c>
      <c r="F838" s="1" t="s">
        <v>2879</v>
      </c>
      <c r="G838" s="1" t="str">
        <f>VLOOKUP(E838,'Управление'!A:E,5,FALSE)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8" s="18">
        <f>VLOOKUP(E838,'Управление'!A:E,3,FALSE)</f>
        <v>435000</v>
      </c>
      <c r="I838" s="19" t="s">
        <v>26</v>
      </c>
      <c r="J838" s="19" t="s">
        <v>27</v>
      </c>
      <c r="K838" s="19" t="s">
        <v>28</v>
      </c>
      <c r="L838" s="19" t="s">
        <v>29</v>
      </c>
      <c r="M838" s="27" t="s">
        <v>203</v>
      </c>
      <c r="O838" s="23">
        <v>44879.56703434593</v>
      </c>
      <c r="P838" s="1" t="s">
        <v>204</v>
      </c>
      <c r="Q838" s="0" t="s">
        <v>2880</v>
      </c>
      <c r="R838" s="18" t="str">
        <f>VLOOKUP(E838,'Управление'!A:E,4,FALSE)</f>
        <v>238НД3</v>
      </c>
      <c r="U838" s="19" t="s">
        <v>33</v>
      </c>
      <c r="X838" s="22"/>
    </row>
    <row r="839" ht="15" customHeight="1">
      <c r="A839" s="1" t="s">
        <v>2881</v>
      </c>
      <c r="B839" s="1" t="s">
        <v>2881</v>
      </c>
      <c r="C839" s="1" t="s">
        <v>207</v>
      </c>
      <c r="D839" s="1" t="s">
        <v>84</v>
      </c>
      <c r="E839" s="24" t="s">
        <v>85</v>
      </c>
      <c r="F839" s="1" t="s">
        <v>2882</v>
      </c>
      <c r="G839" s="1" t="str">
        <f>VLOOKUP(E839,'Управление'!A:E,5,FALSE)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39" s="18">
        <f>VLOOKUP(E839,'Управление'!A:E,3,FALSE)</f>
        <v>458000</v>
      </c>
      <c r="I839" s="19" t="s">
        <v>26</v>
      </c>
      <c r="J839" s="19" t="s">
        <v>27</v>
      </c>
      <c r="K839" s="19" t="s">
        <v>28</v>
      </c>
      <c r="L839" s="19" t="s">
        <v>29</v>
      </c>
      <c r="M839" s="27" t="s">
        <v>211</v>
      </c>
      <c r="O839" s="23">
        <v>44880.562327294676</v>
      </c>
      <c r="P839" s="1" t="s">
        <v>212</v>
      </c>
      <c r="Q839" s="0" t="s">
        <v>2883</v>
      </c>
      <c r="R839" s="18" t="str">
        <f>VLOOKUP(E839,'Управление'!A:E,4,FALSE)</f>
        <v>238НД5</v>
      </c>
      <c r="U839" s="19" t="s">
        <v>33</v>
      </c>
      <c r="X839" s="22"/>
    </row>
    <row r="840" ht="15" customHeight="1">
      <c r="A840" s="1" t="s">
        <v>2884</v>
      </c>
      <c r="B840" s="1" t="s">
        <v>2884</v>
      </c>
      <c r="C840" s="1" t="s">
        <v>2885</v>
      </c>
      <c r="D840" s="1" t="s">
        <v>228</v>
      </c>
      <c r="E840" s="24" t="s">
        <v>229</v>
      </c>
      <c r="F840" s="1" t="s">
        <v>2886</v>
      </c>
      <c r="G840" s="1" t="str">
        <f>VLOOKUP(E840,'Управление'!A:E,5,FALSE)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0" s="18">
        <f>VLOOKUP(E840,'Управление'!A:E,3,FALSE)</f>
        <v>615000</v>
      </c>
      <c r="I840" s="19" t="s">
        <v>26</v>
      </c>
      <c r="J840" s="19" t="s">
        <v>27</v>
      </c>
      <c r="K840" s="19" t="s">
        <v>28</v>
      </c>
      <c r="L840" s="19" t="s">
        <v>29</v>
      </c>
      <c r="M840" s="20" t="s">
        <v>39</v>
      </c>
      <c r="O840" s="23">
        <v>44881.621416590446</v>
      </c>
      <c r="P840" s="1" t="s">
        <v>218</v>
      </c>
      <c r="Q840" s="0" t="s">
        <v>2887</v>
      </c>
      <c r="R840" s="18" t="str">
        <f>VLOOKUP(E840,'Управление'!A:E,4,FALSE)</f>
        <v>240БМ</v>
      </c>
      <c r="U840" s="19" t="s">
        <v>33</v>
      </c>
      <c r="X840" s="22"/>
    </row>
    <row r="841" ht="15" customHeight="1">
      <c r="A841" s="1" t="s">
        <v>2888</v>
      </c>
      <c r="B841" s="1" t="s">
        <v>2888</v>
      </c>
      <c r="C841" s="1" t="s">
        <v>2540</v>
      </c>
      <c r="D841" s="1" t="s">
        <v>236</v>
      </c>
      <c r="E841" s="24" t="s">
        <v>237</v>
      </c>
      <c r="F841" s="1" t="s">
        <v>2889</v>
      </c>
      <c r="G841" s="1" t="str">
        <f>VLOOKUP(E841,'Управление'!A:E,5,FALSE)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1" s="18">
        <f>VLOOKUP(E841,'Управление'!A:E,3,FALSE)</f>
        <v>724500</v>
      </c>
      <c r="I841" s="19" t="s">
        <v>26</v>
      </c>
      <c r="J841" s="19" t="s">
        <v>27</v>
      </c>
      <c r="K841" s="19" t="s">
        <v>28</v>
      </c>
      <c r="L841" s="19" t="s">
        <v>29</v>
      </c>
      <c r="M841" s="20" t="s">
        <v>45</v>
      </c>
      <c r="O841" s="23">
        <v>44882.39167462772</v>
      </c>
      <c r="P841" s="1" t="s">
        <v>224</v>
      </c>
      <c r="Q841" s="0" t="s">
        <v>2890</v>
      </c>
      <c r="R841" s="18" t="str">
        <f>VLOOKUP(E841,'Управление'!A:E,4,FALSE)</f>
        <v>240БМ2-4</v>
      </c>
      <c r="U841" s="19" t="s">
        <v>33</v>
      </c>
      <c r="X841" s="22"/>
    </row>
    <row r="842" ht="15" customHeight="1">
      <c r="A842" s="1" t="s">
        <v>2891</v>
      </c>
      <c r="B842" s="1" t="s">
        <v>2891</v>
      </c>
      <c r="C842" s="1" t="s">
        <v>2892</v>
      </c>
      <c r="D842" s="1" t="s">
        <v>23</v>
      </c>
      <c r="E842" s="17" t="s">
        <v>24</v>
      </c>
      <c r="F842" s="1" t="s">
        <v>2893</v>
      </c>
      <c r="G842" s="1" t="str">
        <f>VLOOKUP(E842,'Управление'!A:E,5,FALSE)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2" s="18">
        <f>VLOOKUP(E842,'Управление'!A:E,3,FALSE)</f>
        <v>525000</v>
      </c>
      <c r="I842" s="19" t="s">
        <v>26</v>
      </c>
      <c r="J842" s="19" t="s">
        <v>27</v>
      </c>
      <c r="K842" s="19" t="s">
        <v>28</v>
      </c>
      <c r="L842" s="19" t="s">
        <v>29</v>
      </c>
      <c r="M842" s="20" t="s">
        <v>51</v>
      </c>
      <c r="O842" s="23">
        <v>44883.35606940839</v>
      </c>
      <c r="P842" s="1" t="s">
        <v>232</v>
      </c>
      <c r="Q842" s="0" t="s">
        <v>2894</v>
      </c>
      <c r="R842" s="18" t="str">
        <f>VLOOKUP(E842,'Управление'!A:E,4,FALSE)</f>
        <v>238НД3</v>
      </c>
      <c r="U842" s="19" t="s">
        <v>33</v>
      </c>
      <c r="X842" s="22"/>
    </row>
    <row r="843" ht="15" customHeight="1">
      <c r="A843" s="1" t="s">
        <v>2895</v>
      </c>
      <c r="B843" s="1" t="s">
        <v>2895</v>
      </c>
      <c r="C843" s="1" t="s">
        <v>1427</v>
      </c>
      <c r="D843" s="1" t="s">
        <v>36</v>
      </c>
      <c r="E843" s="17" t="s">
        <v>37</v>
      </c>
      <c r="F843" s="1" t="s">
        <v>2896</v>
      </c>
      <c r="G843" s="1" t="str">
        <f>VLOOKUP(E843,'Управление'!A:E,5,FALSE)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3" s="18">
        <f>VLOOKUP(E843,'Управление'!A:E,3,FALSE)</f>
        <v>595000</v>
      </c>
      <c r="I843" s="19" t="s">
        <v>26</v>
      </c>
      <c r="J843" s="19" t="s">
        <v>27</v>
      </c>
      <c r="K843" s="19" t="s">
        <v>28</v>
      </c>
      <c r="L843" s="19" t="s">
        <v>29</v>
      </c>
      <c r="M843" s="20" t="s">
        <v>58</v>
      </c>
      <c r="O843" s="23">
        <v>44855.523168881766</v>
      </c>
      <c r="P843" s="1" t="s">
        <v>31</v>
      </c>
      <c r="Q843" s="0" t="s">
        <v>2897</v>
      </c>
      <c r="R843" s="18" t="str">
        <f>VLOOKUP(E843,'Управление'!A:E,4,FALSE)</f>
        <v>238НД5</v>
      </c>
      <c r="U843" s="19" t="s">
        <v>33</v>
      </c>
      <c r="X843" s="22"/>
    </row>
    <row r="844" ht="15" customHeight="1">
      <c r="A844" s="1" t="s">
        <v>2898</v>
      </c>
      <c r="B844" s="1" t="s">
        <v>2898</v>
      </c>
      <c r="C844" s="1" t="s">
        <v>2899</v>
      </c>
      <c r="D844" s="1" t="s">
        <v>56</v>
      </c>
      <c r="E844" s="17" t="s">
        <v>24</v>
      </c>
      <c r="F844" s="1" t="s">
        <v>2900</v>
      </c>
      <c r="G844" s="1" t="str">
        <f>VLOOKUP(E844,'Управление'!A:E,5,FALSE)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4" s="18">
        <f>VLOOKUP(E844,'Управление'!A:E,3,FALSE)</f>
        <v>525000</v>
      </c>
      <c r="I844" s="19" t="s">
        <v>26</v>
      </c>
      <c r="J844" s="19" t="s">
        <v>27</v>
      </c>
      <c r="K844" s="19" t="s">
        <v>28</v>
      </c>
      <c r="L844" s="19" t="s">
        <v>29</v>
      </c>
      <c r="M844" s="20" t="s">
        <v>65</v>
      </c>
      <c r="O844" s="23">
        <v>44856.4245185901</v>
      </c>
      <c r="P844" s="1" t="s">
        <v>40</v>
      </c>
      <c r="Q844" s="0" t="s">
        <v>2901</v>
      </c>
      <c r="R844" s="18" t="str">
        <f>VLOOKUP(E844,'Управление'!A:E,4,FALSE)</f>
        <v>238НД3</v>
      </c>
      <c r="U844" s="19" t="s">
        <v>33</v>
      </c>
      <c r="X844" s="22"/>
    </row>
    <row r="845" ht="15" customHeight="1">
      <c r="A845" s="1" t="s">
        <v>2902</v>
      </c>
      <c r="B845" s="1" t="s">
        <v>2902</v>
      </c>
      <c r="C845" s="1" t="s">
        <v>774</v>
      </c>
      <c r="D845" s="1" t="s">
        <v>63</v>
      </c>
      <c r="E845" s="17" t="s">
        <v>37</v>
      </c>
      <c r="F845" s="1" t="s">
        <v>2903</v>
      </c>
      <c r="G845" s="1" t="str">
        <f>VLOOKUP(E845,'Управление'!A:E,5,FALSE)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5" s="18">
        <f>VLOOKUP(E845,'Управление'!A:E,3,FALSE)</f>
        <v>595000</v>
      </c>
      <c r="I845" s="19" t="s">
        <v>26</v>
      </c>
      <c r="J845" s="19" t="s">
        <v>27</v>
      </c>
      <c r="K845" s="19" t="s">
        <v>28</v>
      </c>
      <c r="L845" s="19" t="s">
        <v>29</v>
      </c>
      <c r="M845" s="20" t="s">
        <v>71</v>
      </c>
      <c r="O845" s="23">
        <v>44857.41381237761</v>
      </c>
      <c r="P845" s="1" t="s">
        <v>46</v>
      </c>
      <c r="Q845" s="0" t="s">
        <v>2904</v>
      </c>
      <c r="R845" s="18" t="str">
        <f>VLOOKUP(E845,'Управление'!A:E,4,FALSE)</f>
        <v>238НД5</v>
      </c>
      <c r="U845" s="19" t="s">
        <v>33</v>
      </c>
      <c r="X845" s="22"/>
    </row>
    <row r="846" ht="15" customHeight="1">
      <c r="A846" s="1" t="s">
        <v>2905</v>
      </c>
      <c r="B846" s="1" t="s">
        <v>2905</v>
      </c>
      <c r="C846" s="1" t="s">
        <v>426</v>
      </c>
      <c r="D846" s="1" t="s">
        <v>23</v>
      </c>
      <c r="E846" s="17" t="s">
        <v>24</v>
      </c>
      <c r="F846" s="1" t="s">
        <v>2906</v>
      </c>
      <c r="G846" s="1" t="str">
        <f>VLOOKUP(E846,'Управление'!A:E,5,FALSE)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6" s="18">
        <f>VLOOKUP(E846,'Управление'!A:E,3,FALSE)</f>
        <v>525000</v>
      </c>
      <c r="I846" s="19" t="s">
        <v>26</v>
      </c>
      <c r="J846" s="19" t="s">
        <v>27</v>
      </c>
      <c r="K846" s="19" t="s">
        <v>28</v>
      </c>
      <c r="L846" s="19" t="s">
        <v>29</v>
      </c>
      <c r="M846" s="20" t="s">
        <v>79</v>
      </c>
      <c r="O846" s="23">
        <v>44858.32042356518</v>
      </c>
      <c r="P846" s="1" t="s">
        <v>52</v>
      </c>
      <c r="Q846" s="0" t="s">
        <v>2907</v>
      </c>
      <c r="R846" s="18" t="str">
        <f>VLOOKUP(E846,'Управление'!A:E,4,FALSE)</f>
        <v>238НД3</v>
      </c>
      <c r="U846" s="19" t="s">
        <v>33</v>
      </c>
      <c r="X846" s="22"/>
    </row>
    <row r="847" ht="15" customHeight="1">
      <c r="A847" s="1" t="s">
        <v>2908</v>
      </c>
      <c r="B847" s="1" t="s">
        <v>2908</v>
      </c>
      <c r="C847" s="1" t="s">
        <v>2909</v>
      </c>
      <c r="D847" s="1" t="s">
        <v>36</v>
      </c>
      <c r="E847" s="17" t="s">
        <v>37</v>
      </c>
      <c r="F847" s="1" t="s">
        <v>2910</v>
      </c>
      <c r="G847" s="1" t="str">
        <f>VLOOKUP(E847,'Управление'!A:E,5,FALSE)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7" s="18">
        <f>VLOOKUP(E847,'Управление'!A:E,3,FALSE)</f>
        <v>595000</v>
      </c>
      <c r="I847" s="19" t="s">
        <v>26</v>
      </c>
      <c r="J847" s="19" t="s">
        <v>27</v>
      </c>
      <c r="K847" s="19" t="s">
        <v>28</v>
      </c>
      <c r="L847" s="19" t="s">
        <v>29</v>
      </c>
      <c r="M847" s="20" t="s">
        <v>87</v>
      </c>
      <c r="O847" s="23">
        <v>44859.50977314417</v>
      </c>
      <c r="P847" s="1" t="s">
        <v>59</v>
      </c>
      <c r="Q847" s="0" t="s">
        <v>2911</v>
      </c>
      <c r="R847" s="18" t="str">
        <f>VLOOKUP(E847,'Управление'!A:E,4,FALSE)</f>
        <v>238НД5</v>
      </c>
      <c r="U847" s="19" t="s">
        <v>33</v>
      </c>
      <c r="X847" s="22"/>
    </row>
    <row r="848" ht="15" customHeight="1">
      <c r="A848" s="1" t="s">
        <v>2912</v>
      </c>
      <c r="B848" s="1" t="s">
        <v>2912</v>
      </c>
      <c r="C848" s="1" t="s">
        <v>607</v>
      </c>
      <c r="D848" s="1" t="s">
        <v>23</v>
      </c>
      <c r="E848" s="17" t="s">
        <v>24</v>
      </c>
      <c r="F848" s="1" t="s">
        <v>2913</v>
      </c>
      <c r="G848" s="1" t="str">
        <f>VLOOKUP(E848,'Управление'!A:E,5,FALSE)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8" s="18">
        <f>VLOOKUP(E848,'Управление'!A:E,3,FALSE)</f>
        <v>525000</v>
      </c>
      <c r="I848" s="19" t="s">
        <v>26</v>
      </c>
      <c r="J848" s="19" t="s">
        <v>27</v>
      </c>
      <c r="K848" s="19" t="s">
        <v>28</v>
      </c>
      <c r="L848" s="19" t="s">
        <v>29</v>
      </c>
      <c r="M848" s="20" t="s">
        <v>93</v>
      </c>
      <c r="O848" s="23">
        <v>44860.29971688558</v>
      </c>
      <c r="P848" s="1" t="s">
        <v>66</v>
      </c>
      <c r="Q848" s="0" t="s">
        <v>2914</v>
      </c>
      <c r="R848" s="18" t="str">
        <f>VLOOKUP(E848,'Управление'!A:E,4,FALSE)</f>
        <v>238НД3</v>
      </c>
      <c r="U848" s="19" t="s">
        <v>33</v>
      </c>
      <c r="X848" s="22"/>
    </row>
    <row r="849" ht="15" customHeight="1">
      <c r="A849" s="1" t="s">
        <v>2915</v>
      </c>
      <c r="B849" s="1" t="s">
        <v>2915</v>
      </c>
      <c r="C849" s="1" t="s">
        <v>97</v>
      </c>
      <c r="D849" s="1" t="s">
        <v>105</v>
      </c>
      <c r="E849" s="24" t="s">
        <v>77</v>
      </c>
      <c r="F849" s="1" t="s">
        <v>2916</v>
      </c>
      <c r="G849" s="1" t="str">
        <f>VLOOKUP(E849,'Управление'!A:E,5,FALSE)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49" s="18">
        <f>VLOOKUP(E849,'Управление'!A:E,3,FALSE)</f>
        <v>435000</v>
      </c>
      <c r="I849" s="19" t="s">
        <v>26</v>
      </c>
      <c r="J849" s="19" t="s">
        <v>27</v>
      </c>
      <c r="K849" s="19" t="s">
        <v>28</v>
      </c>
      <c r="L849" s="19" t="s">
        <v>29</v>
      </c>
      <c r="M849" s="20" t="s">
        <v>100</v>
      </c>
      <c r="O849" s="23">
        <v>44861.437858366284</v>
      </c>
      <c r="P849" s="1" t="s">
        <v>72</v>
      </c>
      <c r="Q849" s="0" t="s">
        <v>2917</v>
      </c>
      <c r="R849" s="18" t="str">
        <f>VLOOKUP(E849,'Управление'!A:E,4,FALSE)</f>
        <v>238НД3</v>
      </c>
      <c r="U849" s="19" t="s">
        <v>33</v>
      </c>
      <c r="X849" s="22"/>
    </row>
    <row r="850" ht="15" customHeight="1">
      <c r="A850" s="1" t="s">
        <v>2918</v>
      </c>
      <c r="B850" s="1" t="s">
        <v>2918</v>
      </c>
      <c r="C850" s="1" t="s">
        <v>1967</v>
      </c>
      <c r="D850" s="1" t="s">
        <v>84</v>
      </c>
      <c r="E850" s="24" t="s">
        <v>85</v>
      </c>
      <c r="F850" s="1" t="s">
        <v>2919</v>
      </c>
      <c r="G850" s="1" t="str">
        <f>VLOOKUP(E850,'Управление'!A:E,5,FALSE)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0" s="18">
        <f>VLOOKUP(E850,'Управление'!A:E,3,FALSE)</f>
        <v>458000</v>
      </c>
      <c r="I850" s="19" t="s">
        <v>26</v>
      </c>
      <c r="J850" s="19" t="s">
        <v>27</v>
      </c>
      <c r="K850" s="19" t="s">
        <v>28</v>
      </c>
      <c r="L850" s="19" t="s">
        <v>29</v>
      </c>
      <c r="M850" s="20" t="s">
        <v>107</v>
      </c>
      <c r="O850" s="23">
        <v>44862.290994209485</v>
      </c>
      <c r="P850" s="1" t="s">
        <v>80</v>
      </c>
      <c r="Q850" s="0" t="s">
        <v>2920</v>
      </c>
      <c r="R850" s="18" t="str">
        <f>VLOOKUP(E850,'Управление'!A:E,4,FALSE)</f>
        <v>238НД5</v>
      </c>
      <c r="U850" s="19" t="s">
        <v>33</v>
      </c>
      <c r="X850" s="22"/>
    </row>
    <row r="851" ht="15" customHeight="1">
      <c r="A851" s="1" t="s">
        <v>2921</v>
      </c>
      <c r="B851" s="1" t="s">
        <v>2921</v>
      </c>
      <c r="C851" s="1" t="s">
        <v>611</v>
      </c>
      <c r="D851" s="1" t="s">
        <v>105</v>
      </c>
      <c r="E851" s="24" t="s">
        <v>77</v>
      </c>
      <c r="F851" s="1" t="s">
        <v>2922</v>
      </c>
      <c r="G851" s="1" t="str">
        <f>VLOOKUP(E851,'Управление'!A:E,5,FALSE)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1" s="18">
        <f>VLOOKUP(E851,'Управление'!A:E,3,FALSE)</f>
        <v>435000</v>
      </c>
      <c r="I851" s="19" t="s">
        <v>26</v>
      </c>
      <c r="J851" s="19" t="s">
        <v>27</v>
      </c>
      <c r="K851" s="19" t="s">
        <v>28</v>
      </c>
      <c r="L851" s="19" t="s">
        <v>29</v>
      </c>
      <c r="M851" s="20" t="s">
        <v>113</v>
      </c>
      <c r="O851" s="23">
        <v>44863.52219734446</v>
      </c>
      <c r="P851" s="1" t="s">
        <v>88</v>
      </c>
      <c r="Q851" s="0" t="s">
        <v>2923</v>
      </c>
      <c r="R851" s="18" t="str">
        <f>VLOOKUP(E851,'Управление'!A:E,4,FALSE)</f>
        <v>238НД3</v>
      </c>
      <c r="U851" s="19" t="s">
        <v>33</v>
      </c>
      <c r="X851" s="22"/>
    </row>
    <row r="852" ht="15" customHeight="1">
      <c r="A852" s="1" t="s">
        <v>2924</v>
      </c>
      <c r="B852" s="1" t="s">
        <v>2924</v>
      </c>
      <c r="C852" s="1" t="s">
        <v>1006</v>
      </c>
      <c r="D852" s="1" t="s">
        <v>84</v>
      </c>
      <c r="E852" s="24" t="s">
        <v>85</v>
      </c>
      <c r="F852" s="1" t="s">
        <v>2925</v>
      </c>
      <c r="G852" s="1" t="str">
        <f>VLOOKUP(E852,'Управление'!A:E,5,FALSE)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2" s="18">
        <f>VLOOKUP(E852,'Управление'!A:E,3,FALSE)</f>
        <v>458000</v>
      </c>
      <c r="I852" s="19" t="s">
        <v>26</v>
      </c>
      <c r="J852" s="19" t="s">
        <v>27</v>
      </c>
      <c r="K852" s="19" t="s">
        <v>28</v>
      </c>
      <c r="L852" s="19" t="s">
        <v>29</v>
      </c>
      <c r="M852" s="20" t="s">
        <v>119</v>
      </c>
      <c r="O852" s="23">
        <v>44864.42666989608</v>
      </c>
      <c r="P852" s="1" t="s">
        <v>94</v>
      </c>
      <c r="Q852" s="0" t="s">
        <v>2926</v>
      </c>
      <c r="R852" s="18" t="str">
        <f>VLOOKUP(E852,'Управление'!A:E,4,FALSE)</f>
        <v>238НД5</v>
      </c>
      <c r="U852" s="19" t="s">
        <v>33</v>
      </c>
      <c r="X852" s="22"/>
    </row>
    <row r="853" ht="15" customHeight="1">
      <c r="A853" s="1" t="s">
        <v>2927</v>
      </c>
      <c r="B853" s="1" t="s">
        <v>2927</v>
      </c>
      <c r="C853" s="1" t="s">
        <v>2928</v>
      </c>
      <c r="D853" s="1" t="s">
        <v>76</v>
      </c>
      <c r="E853" s="24" t="s">
        <v>77</v>
      </c>
      <c r="F853" s="1" t="s">
        <v>2929</v>
      </c>
      <c r="G853" s="1" t="str">
        <f>VLOOKUP(E853,'Управление'!A:E,5,FALSE)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3" s="18">
        <f>VLOOKUP(E853,'Управление'!A:E,3,FALSE)</f>
        <v>435000</v>
      </c>
      <c r="I853" s="19" t="s">
        <v>26</v>
      </c>
      <c r="J853" s="19" t="s">
        <v>27</v>
      </c>
      <c r="K853" s="19" t="s">
        <v>28</v>
      </c>
      <c r="L853" s="19" t="s">
        <v>29</v>
      </c>
      <c r="M853" s="20" t="s">
        <v>127</v>
      </c>
      <c r="O853" s="23">
        <v>44865.47873947374</v>
      </c>
      <c r="P853" s="1" t="s">
        <v>101</v>
      </c>
      <c r="Q853" s="0" t="s">
        <v>2930</v>
      </c>
      <c r="R853" s="18" t="str">
        <f>VLOOKUP(E853,'Управление'!A:E,4,FALSE)</f>
        <v>238НД3</v>
      </c>
      <c r="U853" s="19" t="s">
        <v>33</v>
      </c>
      <c r="X853" s="22"/>
    </row>
    <row r="854" ht="15" customHeight="1">
      <c r="A854" s="1" t="s">
        <v>2931</v>
      </c>
      <c r="B854" s="1" t="s">
        <v>2931</v>
      </c>
      <c r="C854" s="1" t="s">
        <v>131</v>
      </c>
      <c r="D854" s="1" t="s">
        <v>84</v>
      </c>
      <c r="E854" s="24" t="s">
        <v>85</v>
      </c>
      <c r="F854" s="1" t="s">
        <v>2932</v>
      </c>
      <c r="G854" s="1" t="str">
        <f>VLOOKUP(E854,'Управление'!A:E,5,FALSE)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4" s="18">
        <f>VLOOKUP(E854,'Управление'!A:E,3,FALSE)</f>
        <v>458000</v>
      </c>
      <c r="I854" s="19" t="s">
        <v>26</v>
      </c>
      <c r="J854" s="19" t="s">
        <v>27</v>
      </c>
      <c r="K854" s="19" t="s">
        <v>28</v>
      </c>
      <c r="L854" s="19" t="s">
        <v>29</v>
      </c>
      <c r="M854" s="25" t="s">
        <v>135</v>
      </c>
      <c r="O854" s="23">
        <v>44866.58864522532</v>
      </c>
      <c r="P854" s="1" t="s">
        <v>108</v>
      </c>
      <c r="Q854" s="0" t="s">
        <v>2933</v>
      </c>
      <c r="R854" s="18" t="str">
        <f>VLOOKUP(E854,'Управление'!A:E,4,FALSE)</f>
        <v>238НД5</v>
      </c>
      <c r="U854" s="19" t="s">
        <v>33</v>
      </c>
      <c r="X854" s="22"/>
    </row>
    <row r="855" ht="15" customHeight="1">
      <c r="A855" s="1" t="s">
        <v>2934</v>
      </c>
      <c r="B855" s="1" t="s">
        <v>2934</v>
      </c>
      <c r="C855" s="1" t="s">
        <v>1983</v>
      </c>
      <c r="D855" s="1" t="s">
        <v>76</v>
      </c>
      <c r="E855" s="24" t="s">
        <v>77</v>
      </c>
      <c r="F855" s="1" t="s">
        <v>2935</v>
      </c>
      <c r="G855" s="1" t="str">
        <f>VLOOKUP(E855,'Управление'!A:E,5,FALSE)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5" s="18">
        <f>VLOOKUP(E855,'Управление'!A:E,3,FALSE)</f>
        <v>435000</v>
      </c>
      <c r="I855" s="19" t="s">
        <v>26</v>
      </c>
      <c r="J855" s="19" t="s">
        <v>27</v>
      </c>
      <c r="K855" s="19" t="s">
        <v>28</v>
      </c>
      <c r="L855" s="19" t="s">
        <v>29</v>
      </c>
      <c r="M855" s="26" t="s">
        <v>143</v>
      </c>
      <c r="O855" s="23">
        <v>44867.62343841044</v>
      </c>
      <c r="P855" s="1" t="s">
        <v>114</v>
      </c>
      <c r="Q855" s="0" t="s">
        <v>2936</v>
      </c>
      <c r="R855" s="18" t="str">
        <f>VLOOKUP(E855,'Управление'!A:E,4,FALSE)</f>
        <v>238НД3</v>
      </c>
      <c r="U855" s="19" t="s">
        <v>33</v>
      </c>
      <c r="X855" s="22"/>
    </row>
    <row r="856" ht="15" customHeight="1">
      <c r="A856" s="1" t="s">
        <v>2937</v>
      </c>
      <c r="B856" s="1" t="s">
        <v>2937</v>
      </c>
      <c r="C856" s="1" t="s">
        <v>282</v>
      </c>
      <c r="D856" s="1" t="s">
        <v>313</v>
      </c>
      <c r="E856" s="17" t="s">
        <v>125</v>
      </c>
      <c r="F856" s="1" t="s">
        <v>2938</v>
      </c>
      <c r="G856" s="1" t="str">
        <f>VLOOKUP(E856,'Управление'!A:E,5,FALSE)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6" s="18">
        <f>VLOOKUP(E856,'Управление'!A:E,3,FALSE)</f>
        <v>381000</v>
      </c>
      <c r="I856" s="19" t="s">
        <v>26</v>
      </c>
      <c r="J856" s="19" t="s">
        <v>27</v>
      </c>
      <c r="K856" s="19" t="s">
        <v>28</v>
      </c>
      <c r="L856" s="19" t="s">
        <v>29</v>
      </c>
      <c r="M856" s="27" t="s">
        <v>284</v>
      </c>
      <c r="O856" s="23">
        <v>44868.465289603286</v>
      </c>
      <c r="P856" s="1" t="s">
        <v>120</v>
      </c>
      <c r="Q856" s="0" t="s">
        <v>2939</v>
      </c>
      <c r="R856" s="18" t="str">
        <f>VLOOKUP(E856,'Управление'!A:E,4,FALSE)</f>
        <v>236M2</v>
      </c>
      <c r="U856" s="19" t="s">
        <v>33</v>
      </c>
      <c r="X856" s="22"/>
    </row>
    <row r="857" ht="15" customHeight="1">
      <c r="A857" s="1" t="s">
        <v>2940</v>
      </c>
      <c r="B857" s="1" t="s">
        <v>2940</v>
      </c>
      <c r="C857" s="1" t="s">
        <v>287</v>
      </c>
      <c r="D857" s="1" t="s">
        <v>132</v>
      </c>
      <c r="E857" s="17" t="s">
        <v>133</v>
      </c>
      <c r="F857" s="1" t="s">
        <v>2941</v>
      </c>
      <c r="G857" s="1" t="str">
        <f>VLOOKUP(E857,'Управление'!A:E,5,FALSE)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7" s="18">
        <f>VLOOKUP(E857,'Управление'!A:E,3,FALSE)</f>
        <v>385500</v>
      </c>
      <c r="I857" s="19" t="s">
        <v>26</v>
      </c>
      <c r="J857" s="19" t="s">
        <v>27</v>
      </c>
      <c r="K857" s="19" t="s">
        <v>28</v>
      </c>
      <c r="L857" s="19" t="s">
        <v>29</v>
      </c>
      <c r="M857" s="27" t="s">
        <v>289</v>
      </c>
      <c r="O857" s="23">
        <v>44869.366994776756</v>
      </c>
      <c r="P857" s="1" t="s">
        <v>128</v>
      </c>
      <c r="Q857" s="0" t="s">
        <v>2942</v>
      </c>
      <c r="R857" s="18" t="str">
        <f>VLOOKUP(E857,'Управление'!A:E,4,FALSE)</f>
        <v>236M2</v>
      </c>
      <c r="U857" s="19" t="s">
        <v>33</v>
      </c>
      <c r="X857" s="22"/>
    </row>
    <row r="858" ht="15" customHeight="1">
      <c r="A858" s="1" t="s">
        <v>2943</v>
      </c>
      <c r="B858" s="1" t="s">
        <v>2943</v>
      </c>
      <c r="C858" s="1" t="s">
        <v>292</v>
      </c>
      <c r="D858" s="1" t="s">
        <v>324</v>
      </c>
      <c r="E858" s="17" t="s">
        <v>141</v>
      </c>
      <c r="F858" s="1" t="s">
        <v>2944</v>
      </c>
      <c r="G858" s="1" t="str">
        <f>VLOOKUP(E858,'Управление'!A:E,5,FALSE)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8" s="18">
        <f>VLOOKUP(E858,'Управление'!A:E,3,FALSE)</f>
        <v>498000</v>
      </c>
      <c r="I858" s="19" t="s">
        <v>26</v>
      </c>
      <c r="J858" s="19" t="s">
        <v>27</v>
      </c>
      <c r="K858" s="19" t="s">
        <v>28</v>
      </c>
      <c r="L858" s="19" t="s">
        <v>29</v>
      </c>
      <c r="M858" s="27" t="s">
        <v>294</v>
      </c>
      <c r="O858" s="23">
        <v>44870.42430027646</v>
      </c>
      <c r="P858" s="1" t="s">
        <v>136</v>
      </c>
      <c r="Q858" s="0" t="s">
        <v>2945</v>
      </c>
      <c r="R858" s="18" t="str">
        <f>VLOOKUP(E858,'Управление'!A:E,4,FALSE)</f>
        <v>236НЕ2</v>
      </c>
      <c r="U858" s="19" t="s">
        <v>33</v>
      </c>
      <c r="X858" s="22"/>
    </row>
    <row r="859" ht="15" customHeight="1">
      <c r="A859" s="1" t="s">
        <v>2946</v>
      </c>
      <c r="B859" s="1" t="s">
        <v>2946</v>
      </c>
      <c r="C859" s="1" t="s">
        <v>297</v>
      </c>
      <c r="D859" s="1" t="s">
        <v>148</v>
      </c>
      <c r="E859" s="17" t="s">
        <v>149</v>
      </c>
      <c r="F859" s="1" t="s">
        <v>2947</v>
      </c>
      <c r="G859" s="1" t="str">
        <f>VLOOKUP(E859,'Управление'!A:E,5,FALSE)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59" s="18">
        <f>VLOOKUP(E859,'Управление'!A:E,3,FALSE)</f>
        <v>417000</v>
      </c>
      <c r="I859" s="19" t="s">
        <v>26</v>
      </c>
      <c r="J859" s="19" t="s">
        <v>27</v>
      </c>
      <c r="K859" s="19" t="s">
        <v>28</v>
      </c>
      <c r="L859" s="19" t="s">
        <v>29</v>
      </c>
      <c r="M859" s="27" t="s">
        <v>299</v>
      </c>
      <c r="O859" s="23">
        <v>44871.26328163717</v>
      </c>
      <c r="P859" s="1" t="s">
        <v>144</v>
      </c>
      <c r="Q859" s="0" t="s">
        <v>2948</v>
      </c>
      <c r="R859" s="18" t="str">
        <f>VLOOKUP(E859,'Управление'!A:E,4,FALSE)</f>
        <v>238М2</v>
      </c>
      <c r="U859" s="19" t="s">
        <v>33</v>
      </c>
      <c r="X859" s="22"/>
    </row>
    <row r="860" ht="15" customHeight="1">
      <c r="A860" s="1" t="s">
        <v>2949</v>
      </c>
      <c r="B860" s="1" t="s">
        <v>2949</v>
      </c>
      <c r="C860" s="1" t="s">
        <v>302</v>
      </c>
      <c r="D860" s="1" t="s">
        <v>23</v>
      </c>
      <c r="E860" s="17" t="s">
        <v>24</v>
      </c>
      <c r="F860" s="1" t="s">
        <v>2950</v>
      </c>
      <c r="G860" s="1" t="str">
        <f>VLOOKUP(E860,'Управление'!A:E,5,FALSE)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0" s="18">
        <f>VLOOKUP(E860,'Управление'!A:E,3,FALSE)</f>
        <v>525000</v>
      </c>
      <c r="I860" s="19" t="s">
        <v>26</v>
      </c>
      <c r="J860" s="19" t="s">
        <v>27</v>
      </c>
      <c r="K860" s="19" t="s">
        <v>28</v>
      </c>
      <c r="L860" s="19" t="s">
        <v>29</v>
      </c>
      <c r="M860" s="27" t="s">
        <v>304</v>
      </c>
      <c r="O860" s="23">
        <v>44872.487623747424</v>
      </c>
      <c r="P860" s="1" t="s">
        <v>152</v>
      </c>
      <c r="Q860" s="0" t="s">
        <v>2951</v>
      </c>
      <c r="R860" s="18" t="str">
        <f>VLOOKUP(E860,'Управление'!A:E,4,FALSE)</f>
        <v>238НД3</v>
      </c>
      <c r="U860" s="19" t="s">
        <v>33</v>
      </c>
      <c r="X860" s="22"/>
    </row>
    <row r="861" ht="15" customHeight="1">
      <c r="A861" s="1" t="s">
        <v>2952</v>
      </c>
      <c r="B861" s="1" t="s">
        <v>2952</v>
      </c>
      <c r="C861" s="1" t="s">
        <v>307</v>
      </c>
      <c r="D861" s="1" t="s">
        <v>36</v>
      </c>
      <c r="E861" s="17" t="s">
        <v>37</v>
      </c>
      <c r="F861" s="1" t="s">
        <v>2953</v>
      </c>
      <c r="G861" s="1" t="str">
        <f>VLOOKUP(E861,'Управление'!A:E,5,FALSE)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1" s="18">
        <f>VLOOKUP(E861,'Управление'!A:E,3,FALSE)</f>
        <v>595000</v>
      </c>
      <c r="I861" s="19" t="s">
        <v>26</v>
      </c>
      <c r="J861" s="19" t="s">
        <v>27</v>
      </c>
      <c r="K861" s="19" t="s">
        <v>28</v>
      </c>
      <c r="L861" s="19" t="s">
        <v>29</v>
      </c>
      <c r="M861" s="27" t="s">
        <v>309</v>
      </c>
      <c r="O861" s="23">
        <v>44873.28984553503</v>
      </c>
      <c r="P861" s="1" t="s">
        <v>158</v>
      </c>
      <c r="Q861" s="0" t="s">
        <v>2954</v>
      </c>
      <c r="R861" s="18" t="str">
        <f>VLOOKUP(E861,'Управление'!A:E,4,FALSE)</f>
        <v>238НД5</v>
      </c>
      <c r="U861" s="19" t="s">
        <v>33</v>
      </c>
      <c r="X861" s="22"/>
    </row>
    <row r="862" ht="15" customHeight="1">
      <c r="A862" s="1" t="s">
        <v>2955</v>
      </c>
      <c r="B862" s="1" t="s">
        <v>2955</v>
      </c>
      <c r="C862" s="1" t="s">
        <v>312</v>
      </c>
      <c r="D862" s="1" t="s">
        <v>168</v>
      </c>
      <c r="E862" s="17" t="s">
        <v>169</v>
      </c>
      <c r="F862" s="1" t="s">
        <v>2956</v>
      </c>
      <c r="G862" s="1" t="str">
        <f>VLOOKUP(E862,'Управление'!A:E,5,FALSE)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2" s="18">
        <f>VLOOKUP(E862,'Управление'!A:E,3,FALSE)</f>
        <v>682500</v>
      </c>
      <c r="I862" s="19" t="s">
        <v>26</v>
      </c>
      <c r="J862" s="19" t="s">
        <v>27</v>
      </c>
      <c r="K862" s="19" t="s">
        <v>28</v>
      </c>
      <c r="L862" s="19" t="s">
        <v>29</v>
      </c>
      <c r="M862" s="27" t="s">
        <v>315</v>
      </c>
      <c r="O862" s="23">
        <v>44874.32548317672</v>
      </c>
      <c r="P862" s="1" t="s">
        <v>164</v>
      </c>
      <c r="Q862" s="0" t="s">
        <v>2957</v>
      </c>
      <c r="R862" s="18" t="str">
        <f>VLOOKUP(E862,'Управление'!A:E,4,FALSE)</f>
        <v>240БМ</v>
      </c>
      <c r="U862" s="19" t="s">
        <v>33</v>
      </c>
      <c r="X862" s="22"/>
    </row>
    <row r="863" ht="15" customHeight="1">
      <c r="A863" s="1" t="s">
        <v>2958</v>
      </c>
      <c r="B863" s="1" t="s">
        <v>2958</v>
      </c>
      <c r="C863" s="1" t="s">
        <v>318</v>
      </c>
      <c r="D863" s="1" t="s">
        <v>176</v>
      </c>
      <c r="E863" s="17" t="s">
        <v>177</v>
      </c>
      <c r="F863" s="1" t="s">
        <v>2959</v>
      </c>
      <c r="G863" s="1" t="str">
        <f>VLOOKUP(E863,'Управление'!A:E,5,FALSE)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3" s="18">
        <f>VLOOKUP(E863,'Управление'!A:E,3,FALSE)</f>
        <v>832000</v>
      </c>
      <c r="I863" s="19" t="s">
        <v>26</v>
      </c>
      <c r="J863" s="19" t="s">
        <v>27</v>
      </c>
      <c r="K863" s="19" t="s">
        <v>28</v>
      </c>
      <c r="L863" s="19" t="s">
        <v>29</v>
      </c>
      <c r="M863" s="27" t="s">
        <v>320</v>
      </c>
      <c r="O863" s="23">
        <v>44875.483177052236</v>
      </c>
      <c r="P863" s="1" t="s">
        <v>172</v>
      </c>
      <c r="Q863" s="0" t="s">
        <v>2960</v>
      </c>
      <c r="R863" s="18" t="str">
        <f>VLOOKUP(E863,'Управление'!A:E,4,FALSE)</f>
        <v>240БМ2-4</v>
      </c>
      <c r="U863" s="19" t="s">
        <v>33</v>
      </c>
      <c r="X863" s="22"/>
    </row>
    <row r="864" ht="15" customHeight="1">
      <c r="A864" s="1" t="s">
        <v>2961</v>
      </c>
      <c r="B864" s="1" t="s">
        <v>2961</v>
      </c>
      <c r="C864" s="1" t="s">
        <v>323</v>
      </c>
      <c r="D864" s="1" t="s">
        <v>788</v>
      </c>
      <c r="E864" s="24" t="s">
        <v>185</v>
      </c>
      <c r="F864" s="1" t="s">
        <v>2962</v>
      </c>
      <c r="G864" s="1" t="str">
        <f>VLOOKUP(E864,'Управление'!A:E,5,FALSE)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4" s="18">
        <f>VLOOKUP(E864,'Управление'!A:E,3,FALSE)</f>
        <v>320000</v>
      </c>
      <c r="I864" s="19" t="s">
        <v>26</v>
      </c>
      <c r="J864" s="19" t="s">
        <v>27</v>
      </c>
      <c r="K864" s="19" t="s">
        <v>28</v>
      </c>
      <c r="L864" s="19" t="s">
        <v>29</v>
      </c>
      <c r="M864" s="27" t="s">
        <v>326</v>
      </c>
      <c r="O864" s="23">
        <v>44876.64830046651</v>
      </c>
      <c r="P864" s="1" t="s">
        <v>180</v>
      </c>
      <c r="Q864" s="0" t="s">
        <v>2963</v>
      </c>
      <c r="R864" s="18" t="str">
        <f>VLOOKUP(E864,'Управление'!A:E,4,FALSE)</f>
        <v>236M2</v>
      </c>
      <c r="U864" s="19" t="s">
        <v>33</v>
      </c>
      <c r="X864" s="22"/>
    </row>
    <row r="865" ht="15" customHeight="1">
      <c r="A865" s="1" t="s">
        <v>2964</v>
      </c>
      <c r="B865" s="1" t="s">
        <v>2964</v>
      </c>
      <c r="C865" s="1" t="s">
        <v>329</v>
      </c>
      <c r="D865" s="1" t="s">
        <v>584</v>
      </c>
      <c r="E865" s="24" t="s">
        <v>193</v>
      </c>
      <c r="F865" s="1" t="s">
        <v>2965</v>
      </c>
      <c r="G865" s="1" t="str">
        <f>VLOOKUP(E865,'Управление'!A:E,5,FALSE)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5" s="18">
        <f>VLOOKUP(E865,'Управление'!A:E,3,FALSE)</f>
        <v>331500</v>
      </c>
      <c r="I865" s="19" t="s">
        <v>26</v>
      </c>
      <c r="J865" s="19" t="s">
        <v>27</v>
      </c>
      <c r="K865" s="19" t="s">
        <v>28</v>
      </c>
      <c r="L865" s="19" t="s">
        <v>29</v>
      </c>
      <c r="M865" s="27" t="s">
        <v>331</v>
      </c>
      <c r="O865" s="23">
        <v>44877.40104302507</v>
      </c>
      <c r="P865" s="1" t="s">
        <v>188</v>
      </c>
      <c r="Q865" s="0" t="s">
        <v>2966</v>
      </c>
      <c r="R865" s="18" t="str">
        <f>VLOOKUP(E865,'Управление'!A:E,4,FALSE)</f>
        <v>236M2</v>
      </c>
      <c r="U865" s="19" t="s">
        <v>33</v>
      </c>
      <c r="X865" s="22"/>
    </row>
    <row r="866" ht="15" customHeight="1">
      <c r="A866" s="1" t="s">
        <v>2967</v>
      </c>
      <c r="B866" s="1" t="s">
        <v>2967</v>
      </c>
      <c r="C866" s="1" t="s">
        <v>334</v>
      </c>
      <c r="D866" s="1" t="s">
        <v>366</v>
      </c>
      <c r="E866" s="24" t="s">
        <v>201</v>
      </c>
      <c r="F866" s="1" t="s">
        <v>2968</v>
      </c>
      <c r="G866" s="1" t="str">
        <f>VLOOKUP(E866,'Управление'!A:E,5,FALSE)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6" s="18">
        <f>VLOOKUP(E866,'Управление'!A:E,3,FALSE)</f>
        <v>444000</v>
      </c>
      <c r="I866" s="19" t="s">
        <v>26</v>
      </c>
      <c r="J866" s="19" t="s">
        <v>27</v>
      </c>
      <c r="K866" s="19" t="s">
        <v>28</v>
      </c>
      <c r="L866" s="19" t="s">
        <v>29</v>
      </c>
      <c r="M866" s="27" t="s">
        <v>336</v>
      </c>
      <c r="O866" s="23">
        <v>44878.45582117323</v>
      </c>
      <c r="P866" s="1" t="s">
        <v>196</v>
      </c>
      <c r="Q866" s="0" t="s">
        <v>2969</v>
      </c>
      <c r="R866" s="18" t="str">
        <f>VLOOKUP(E866,'Управление'!A:E,4,FALSE)</f>
        <v>236НЕ2</v>
      </c>
      <c r="U866" s="19" t="s">
        <v>33</v>
      </c>
      <c r="X866" s="22"/>
    </row>
    <row r="867" ht="15" customHeight="1">
      <c r="A867" s="1" t="s">
        <v>2970</v>
      </c>
      <c r="B867" s="1" t="s">
        <v>2970</v>
      </c>
      <c r="C867" s="1" t="s">
        <v>339</v>
      </c>
      <c r="D867" s="1" t="s">
        <v>372</v>
      </c>
      <c r="E867" s="24" t="s">
        <v>209</v>
      </c>
      <c r="F867" s="1" t="s">
        <v>2971</v>
      </c>
      <c r="G867" s="1" t="str">
        <f>VLOOKUP(E867,'Управление'!A:E,5,FALSE)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7" s="18">
        <f>VLOOKUP(E867,'Управление'!A:E,3,FALSE)</f>
        <v>360000</v>
      </c>
      <c r="I867" s="19" t="s">
        <v>26</v>
      </c>
      <c r="J867" s="19" t="s">
        <v>27</v>
      </c>
      <c r="K867" s="19" t="s">
        <v>28</v>
      </c>
      <c r="L867" s="19" t="s">
        <v>29</v>
      </c>
      <c r="M867" s="27" t="s">
        <v>341</v>
      </c>
      <c r="O867" s="23">
        <v>44879.46758525172</v>
      </c>
      <c r="P867" s="1" t="s">
        <v>204</v>
      </c>
      <c r="Q867" s="0" t="s">
        <v>2972</v>
      </c>
      <c r="R867" s="18" t="str">
        <f>VLOOKUP(E867,'Управление'!A:E,4,FALSE)</f>
        <v>238М2</v>
      </c>
      <c r="U867" s="19" t="s">
        <v>33</v>
      </c>
      <c r="X867" s="22"/>
    </row>
    <row r="868" ht="15" customHeight="1">
      <c r="A868" s="1" t="s">
        <v>2973</v>
      </c>
      <c r="B868" s="1" t="s">
        <v>2973</v>
      </c>
      <c r="C868" s="1" t="s">
        <v>344</v>
      </c>
      <c r="D868" s="1" t="s">
        <v>105</v>
      </c>
      <c r="E868" s="24" t="s">
        <v>77</v>
      </c>
      <c r="F868" s="1" t="s">
        <v>2974</v>
      </c>
      <c r="G868" s="1" t="str">
        <f>VLOOKUP(E868,'Управление'!A:E,5,FALSE)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8" s="18">
        <f>VLOOKUP(E868,'Управление'!A:E,3,FALSE)</f>
        <v>435000</v>
      </c>
      <c r="I868" s="19" t="s">
        <v>26</v>
      </c>
      <c r="J868" s="19" t="s">
        <v>27</v>
      </c>
      <c r="K868" s="19" t="s">
        <v>28</v>
      </c>
      <c r="L868" s="19" t="s">
        <v>29</v>
      </c>
      <c r="M868" s="27" t="s">
        <v>347</v>
      </c>
      <c r="O868" s="23">
        <v>44880.596184162416</v>
      </c>
      <c r="P868" s="1" t="s">
        <v>212</v>
      </c>
      <c r="Q868" s="0" t="s">
        <v>2975</v>
      </c>
      <c r="R868" s="18" t="str">
        <f>VLOOKUP(E868,'Управление'!A:E,4,FALSE)</f>
        <v>238НД3</v>
      </c>
      <c r="U868" s="19" t="s">
        <v>33</v>
      </c>
      <c r="X868" s="22"/>
    </row>
    <row r="869" ht="15" customHeight="1">
      <c r="A869" s="1" t="s">
        <v>2976</v>
      </c>
      <c r="B869" s="1" t="s">
        <v>2976</v>
      </c>
      <c r="C869" s="1" t="s">
        <v>350</v>
      </c>
      <c r="D869" s="1" t="s">
        <v>84</v>
      </c>
      <c r="E869" s="24" t="s">
        <v>85</v>
      </c>
      <c r="F869" s="1" t="s">
        <v>2977</v>
      </c>
      <c r="G869" s="1" t="str">
        <f>VLOOKUP(E869,'Управление'!A:E,5,FALSE)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69" s="18">
        <f>VLOOKUP(E869,'Управление'!A:E,3,FALSE)</f>
        <v>458000</v>
      </c>
      <c r="I869" s="19" t="s">
        <v>26</v>
      </c>
      <c r="J869" s="19" t="s">
        <v>27</v>
      </c>
      <c r="K869" s="19" t="s">
        <v>28</v>
      </c>
      <c r="L869" s="19" t="s">
        <v>29</v>
      </c>
      <c r="M869" s="27" t="s">
        <v>352</v>
      </c>
      <c r="O869" s="23">
        <v>44881.35888143491</v>
      </c>
      <c r="P869" s="1" t="s">
        <v>218</v>
      </c>
      <c r="Q869" s="0" t="s">
        <v>2978</v>
      </c>
      <c r="R869" s="18" t="str">
        <f>VLOOKUP(E869,'Управление'!A:E,4,FALSE)</f>
        <v>238НД5</v>
      </c>
      <c r="U869" s="19" t="s">
        <v>33</v>
      </c>
      <c r="X869" s="22"/>
    </row>
    <row r="870" ht="15" customHeight="1">
      <c r="A870" s="1" t="s">
        <v>2979</v>
      </c>
      <c r="B870" s="1" t="s">
        <v>2979</v>
      </c>
      <c r="C870" s="1" t="s">
        <v>355</v>
      </c>
      <c r="D870" s="1" t="s">
        <v>507</v>
      </c>
      <c r="E870" s="24" t="s">
        <v>229</v>
      </c>
      <c r="F870" s="1" t="s">
        <v>2980</v>
      </c>
      <c r="G870" s="1" t="str">
        <f>VLOOKUP(E870,'Управление'!A:E,5,FALSE)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0" s="18">
        <f>VLOOKUP(E870,'Управление'!A:E,3,FALSE)</f>
        <v>615000</v>
      </c>
      <c r="I870" s="19" t="s">
        <v>26</v>
      </c>
      <c r="J870" s="19" t="s">
        <v>27</v>
      </c>
      <c r="K870" s="19" t="s">
        <v>28</v>
      </c>
      <c r="L870" s="19" t="s">
        <v>29</v>
      </c>
      <c r="M870" s="27" t="s">
        <v>357</v>
      </c>
      <c r="O870" s="23">
        <v>44882.29441803868</v>
      </c>
      <c r="P870" s="1" t="s">
        <v>224</v>
      </c>
      <c r="Q870" s="0" t="s">
        <v>2981</v>
      </c>
      <c r="R870" s="18" t="str">
        <f>VLOOKUP(E870,'Управление'!A:E,4,FALSE)</f>
        <v>240БМ</v>
      </c>
      <c r="U870" s="19" t="s">
        <v>33</v>
      </c>
      <c r="X870" s="22"/>
    </row>
    <row r="871" ht="15" customHeight="1">
      <c r="A871" s="1" t="s">
        <v>2982</v>
      </c>
      <c r="B871" s="1" t="s">
        <v>2982</v>
      </c>
      <c r="C871" s="1" t="s">
        <v>360</v>
      </c>
      <c r="D871" s="1" t="s">
        <v>236</v>
      </c>
      <c r="E871" s="24" t="s">
        <v>237</v>
      </c>
      <c r="F871" s="1" t="s">
        <v>2983</v>
      </c>
      <c r="G871" s="1" t="str">
        <f>VLOOKUP(E871,'Управление'!A:E,5,FALSE)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1" s="18">
        <f>VLOOKUP(E871,'Управление'!A:E,3,FALSE)</f>
        <v>724500</v>
      </c>
      <c r="I871" s="19" t="s">
        <v>26</v>
      </c>
      <c r="J871" s="19" t="s">
        <v>27</v>
      </c>
      <c r="K871" s="19" t="s">
        <v>28</v>
      </c>
      <c r="L871" s="19" t="s">
        <v>29</v>
      </c>
      <c r="M871" s="27" t="s">
        <v>362</v>
      </c>
      <c r="O871" s="23">
        <v>44883.54825022378</v>
      </c>
      <c r="P871" s="1" t="s">
        <v>232</v>
      </c>
      <c r="Q871" s="0" t="s">
        <v>2984</v>
      </c>
      <c r="R871" s="18" t="str">
        <f>VLOOKUP(E871,'Управление'!A:E,4,FALSE)</f>
        <v>240БМ2-4</v>
      </c>
      <c r="U871" s="19" t="s">
        <v>33</v>
      </c>
      <c r="X871" s="22"/>
    </row>
    <row r="872" ht="15" customHeight="1">
      <c r="A872" s="1" t="s">
        <v>2985</v>
      </c>
      <c r="B872" s="1" t="s">
        <v>2985</v>
      </c>
      <c r="C872" s="1" t="s">
        <v>365</v>
      </c>
      <c r="D872" s="1" t="s">
        <v>23</v>
      </c>
      <c r="E872" s="17" t="s">
        <v>24</v>
      </c>
      <c r="F872" s="1" t="s">
        <v>2986</v>
      </c>
      <c r="G872" s="1" t="str">
        <f>VLOOKUP(E872,'Управление'!A:E,5,FALSE)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2" s="18">
        <f>VLOOKUP(E872,'Управление'!A:E,3,FALSE)</f>
        <v>525000</v>
      </c>
      <c r="I872" s="19" t="s">
        <v>26</v>
      </c>
      <c r="J872" s="19" t="s">
        <v>27</v>
      </c>
      <c r="K872" s="19" t="s">
        <v>28</v>
      </c>
      <c r="L872" s="19" t="s">
        <v>29</v>
      </c>
      <c r="M872" s="27" t="s">
        <v>368</v>
      </c>
      <c r="O872" s="23">
        <v>44855.33653231856</v>
      </c>
      <c r="P872" s="1" t="s">
        <v>31</v>
      </c>
      <c r="Q872" s="0" t="s">
        <v>2987</v>
      </c>
      <c r="R872" s="18" t="str">
        <f>VLOOKUP(E872,'Управление'!A:E,4,FALSE)</f>
        <v>238НД3</v>
      </c>
      <c r="U872" s="19" t="s">
        <v>33</v>
      </c>
      <c r="X872" s="22"/>
    </row>
    <row r="873" ht="15" customHeight="1">
      <c r="A873" s="1" t="s">
        <v>2988</v>
      </c>
      <c r="B873" s="1" t="s">
        <v>2988</v>
      </c>
      <c r="C873" s="1" t="s">
        <v>371</v>
      </c>
      <c r="D873" s="1" t="s">
        <v>36</v>
      </c>
      <c r="E873" s="17" t="s">
        <v>37</v>
      </c>
      <c r="F873" s="1" t="s">
        <v>2989</v>
      </c>
      <c r="G873" s="1" t="str">
        <f>VLOOKUP(E873,'Управление'!A:E,5,FALSE)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3" s="18">
        <f>VLOOKUP(E873,'Управление'!A:E,3,FALSE)</f>
        <v>595000</v>
      </c>
      <c r="I873" s="19" t="s">
        <v>26</v>
      </c>
      <c r="J873" s="19" t="s">
        <v>27</v>
      </c>
      <c r="K873" s="19" t="s">
        <v>28</v>
      </c>
      <c r="L873" s="19" t="s">
        <v>29</v>
      </c>
      <c r="M873" s="27" t="s">
        <v>374</v>
      </c>
      <c r="O873" s="23">
        <v>44856.449028661795</v>
      </c>
      <c r="P873" s="1" t="s">
        <v>40</v>
      </c>
      <c r="Q873" s="0" t="s">
        <v>2990</v>
      </c>
      <c r="R873" s="18" t="str">
        <f>VLOOKUP(E873,'Управление'!A:E,4,FALSE)</f>
        <v>238НД5</v>
      </c>
      <c r="U873" s="19" t="s">
        <v>33</v>
      </c>
      <c r="X873" s="22"/>
    </row>
    <row r="874" ht="15" customHeight="1">
      <c r="A874" s="1" t="s">
        <v>2991</v>
      </c>
      <c r="B874" s="1" t="s">
        <v>2991</v>
      </c>
      <c r="C874" s="1" t="s">
        <v>377</v>
      </c>
      <c r="D874" s="1" t="s">
        <v>56</v>
      </c>
      <c r="E874" s="17" t="s">
        <v>24</v>
      </c>
      <c r="F874" s="1" t="s">
        <v>2992</v>
      </c>
      <c r="G874" s="1" t="str">
        <f>VLOOKUP(E874,'Управление'!A:E,5,FALSE)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4" s="18">
        <f>VLOOKUP(E874,'Управление'!A:E,3,FALSE)</f>
        <v>525000</v>
      </c>
      <c r="I874" s="19" t="s">
        <v>26</v>
      </c>
      <c r="J874" s="19" t="s">
        <v>27</v>
      </c>
      <c r="K874" s="19" t="s">
        <v>28</v>
      </c>
      <c r="L874" s="19" t="s">
        <v>29</v>
      </c>
      <c r="M874" s="27" t="s">
        <v>379</v>
      </c>
      <c r="O874" s="23">
        <v>44857.25489429483</v>
      </c>
      <c r="P874" s="1" t="s">
        <v>46</v>
      </c>
      <c r="Q874" s="0" t="s">
        <v>2993</v>
      </c>
      <c r="R874" s="18" t="str">
        <f>VLOOKUP(E874,'Управление'!A:E,4,FALSE)</f>
        <v>238НД3</v>
      </c>
      <c r="U874" s="19" t="s">
        <v>33</v>
      </c>
      <c r="X874" s="22"/>
    </row>
    <row r="875" ht="15" customHeight="1">
      <c r="A875" s="1" t="s">
        <v>2994</v>
      </c>
      <c r="B875" s="1" t="s">
        <v>2994</v>
      </c>
      <c r="C875" s="1" t="s">
        <v>382</v>
      </c>
      <c r="D875" s="1" t="s">
        <v>36</v>
      </c>
      <c r="E875" s="17" t="s">
        <v>37</v>
      </c>
      <c r="F875" s="1" t="s">
        <v>2995</v>
      </c>
      <c r="G875" s="1" t="str">
        <f>VLOOKUP(E875,'Управление'!A:E,5,FALSE)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5" s="18">
        <f>VLOOKUP(E875,'Управление'!A:E,3,FALSE)</f>
        <v>595000</v>
      </c>
      <c r="I875" s="19" t="s">
        <v>26</v>
      </c>
      <c r="J875" s="19" t="s">
        <v>27</v>
      </c>
      <c r="K875" s="19" t="s">
        <v>28</v>
      </c>
      <c r="L875" s="19" t="s">
        <v>29</v>
      </c>
      <c r="M875" s="27" t="s">
        <v>384</v>
      </c>
      <c r="O875" s="23">
        <v>44858.421372418416</v>
      </c>
      <c r="P875" s="1" t="s">
        <v>52</v>
      </c>
      <c r="Q875" s="0" t="s">
        <v>2996</v>
      </c>
      <c r="R875" s="18" t="str">
        <f>VLOOKUP(E875,'Управление'!A:E,4,FALSE)</f>
        <v>238НД5</v>
      </c>
      <c r="U875" s="19" t="s">
        <v>33</v>
      </c>
      <c r="X875" s="22"/>
    </row>
    <row r="876" ht="15" customHeight="1">
      <c r="A876" s="1" t="s">
        <v>2997</v>
      </c>
      <c r="B876" s="1" t="s">
        <v>2997</v>
      </c>
      <c r="C876" s="1" t="s">
        <v>387</v>
      </c>
      <c r="D876" s="1" t="s">
        <v>23</v>
      </c>
      <c r="E876" s="17" t="s">
        <v>24</v>
      </c>
      <c r="F876" s="1" t="s">
        <v>2998</v>
      </c>
      <c r="G876" s="1" t="str">
        <f>VLOOKUP(E876,'Управление'!A:E,5,FALSE)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6" s="18">
        <f>VLOOKUP(E876,'Управление'!A:E,3,FALSE)</f>
        <v>525000</v>
      </c>
      <c r="I876" s="19" t="s">
        <v>26</v>
      </c>
      <c r="J876" s="19" t="s">
        <v>27</v>
      </c>
      <c r="K876" s="19" t="s">
        <v>28</v>
      </c>
      <c r="L876" s="19" t="s">
        <v>29</v>
      </c>
      <c r="M876" s="27" t="s">
        <v>389</v>
      </c>
      <c r="O876" s="23">
        <v>44859.27208330746</v>
      </c>
      <c r="P876" s="1" t="s">
        <v>59</v>
      </c>
      <c r="Q876" s="0" t="s">
        <v>2999</v>
      </c>
      <c r="R876" s="18" t="str">
        <f>VLOOKUP(E876,'Управление'!A:E,4,FALSE)</f>
        <v>238НД3</v>
      </c>
      <c r="U876" s="19" t="s">
        <v>33</v>
      </c>
      <c r="X876" s="22"/>
    </row>
    <row r="877" ht="15" customHeight="1">
      <c r="A877" s="1" t="s">
        <v>3000</v>
      </c>
      <c r="B877" s="1" t="s">
        <v>3000</v>
      </c>
      <c r="C877" s="1" t="s">
        <v>392</v>
      </c>
      <c r="D877" s="1" t="s">
        <v>36</v>
      </c>
      <c r="E877" s="17" t="s">
        <v>37</v>
      </c>
      <c r="F877" s="1" t="s">
        <v>3001</v>
      </c>
      <c r="G877" s="1" t="str">
        <f>VLOOKUP(E877,'Управление'!A:E,5,FALSE)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7" s="18">
        <f>VLOOKUP(E877,'Управление'!A:E,3,FALSE)</f>
        <v>595000</v>
      </c>
      <c r="I877" s="19" t="s">
        <v>26</v>
      </c>
      <c r="J877" s="19" t="s">
        <v>27</v>
      </c>
      <c r="K877" s="19" t="s">
        <v>28</v>
      </c>
      <c r="L877" s="19" t="s">
        <v>29</v>
      </c>
      <c r="M877" s="27" t="s">
        <v>395</v>
      </c>
      <c r="O877" s="23">
        <v>44860.55859344852</v>
      </c>
      <c r="P877" s="1" t="s">
        <v>66</v>
      </c>
      <c r="Q877" s="0" t="s">
        <v>3002</v>
      </c>
      <c r="R877" s="18" t="str">
        <f>VLOOKUP(E877,'Управление'!A:E,4,FALSE)</f>
        <v>238НД5</v>
      </c>
      <c r="U877" s="19" t="s">
        <v>33</v>
      </c>
      <c r="X877" s="22"/>
    </row>
    <row r="878" ht="15" customHeight="1">
      <c r="A878" s="1" t="s">
        <v>3003</v>
      </c>
      <c r="B878" s="1" t="s">
        <v>3003</v>
      </c>
      <c r="C878" s="1" t="s">
        <v>398</v>
      </c>
      <c r="D878" s="1" t="s">
        <v>56</v>
      </c>
      <c r="E878" s="17" t="s">
        <v>24</v>
      </c>
      <c r="F878" s="1" t="s">
        <v>3004</v>
      </c>
      <c r="G878" s="1" t="str">
        <f>VLOOKUP(E878,'Управление'!A:E,5,FALSE)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8" s="18">
        <f>VLOOKUP(E878,'Управление'!A:E,3,FALSE)</f>
        <v>525000</v>
      </c>
      <c r="I878" s="19" t="s">
        <v>26</v>
      </c>
      <c r="J878" s="19" t="s">
        <v>27</v>
      </c>
      <c r="K878" s="19" t="s">
        <v>28</v>
      </c>
      <c r="L878" s="19" t="s">
        <v>29</v>
      </c>
      <c r="M878" s="27" t="s">
        <v>400</v>
      </c>
      <c r="O878" s="23">
        <v>44861.44928252047</v>
      </c>
      <c r="P878" s="1" t="s">
        <v>72</v>
      </c>
      <c r="Q878" s="0" t="s">
        <v>3005</v>
      </c>
      <c r="R878" s="18" t="str">
        <f>VLOOKUP(E878,'Управление'!A:E,4,FALSE)</f>
        <v>238НД3</v>
      </c>
      <c r="U878" s="19" t="s">
        <v>33</v>
      </c>
      <c r="X878" s="22"/>
    </row>
    <row r="879" ht="15" customHeight="1">
      <c r="A879" s="1" t="s">
        <v>3006</v>
      </c>
      <c r="B879" s="1" t="s">
        <v>3006</v>
      </c>
      <c r="C879" s="1" t="s">
        <v>403</v>
      </c>
      <c r="D879" s="1" t="s">
        <v>76</v>
      </c>
      <c r="E879" s="24" t="s">
        <v>77</v>
      </c>
      <c r="F879" s="1" t="s">
        <v>3007</v>
      </c>
      <c r="G879" s="1" t="str">
        <f>VLOOKUP(E879,'Управление'!A:E,5,FALSE)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79" s="18">
        <f>VLOOKUP(E879,'Управление'!A:E,3,FALSE)</f>
        <v>435000</v>
      </c>
      <c r="I879" s="19" t="s">
        <v>26</v>
      </c>
      <c r="J879" s="19" t="s">
        <v>27</v>
      </c>
      <c r="K879" s="19" t="s">
        <v>28</v>
      </c>
      <c r="L879" s="19" t="s">
        <v>29</v>
      </c>
      <c r="M879" s="27" t="s">
        <v>405</v>
      </c>
      <c r="O879" s="23">
        <v>44862.40367062512</v>
      </c>
      <c r="P879" s="1" t="s">
        <v>80</v>
      </c>
      <c r="Q879" s="0" t="s">
        <v>3008</v>
      </c>
      <c r="R879" s="18" t="str">
        <f>VLOOKUP(E879,'Управление'!A:E,4,FALSE)</f>
        <v>238НД3</v>
      </c>
      <c r="U879" s="19" t="s">
        <v>33</v>
      </c>
      <c r="X879" s="22"/>
    </row>
    <row r="880" ht="15" customHeight="1">
      <c r="A880" s="1" t="s">
        <v>3009</v>
      </c>
      <c r="B880" s="1" t="s">
        <v>3009</v>
      </c>
      <c r="C880" s="1" t="s">
        <v>3010</v>
      </c>
      <c r="D880" s="1" t="s">
        <v>84</v>
      </c>
      <c r="E880" s="24" t="s">
        <v>85</v>
      </c>
      <c r="F880" s="1" t="s">
        <v>3011</v>
      </c>
      <c r="G880" s="1" t="str">
        <f>VLOOKUP(E880,'Управление'!A:E,5,FALSE)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0" s="18">
        <f>VLOOKUP(E880,'Управление'!A:E,3,FALSE)</f>
        <v>458000</v>
      </c>
      <c r="I880" s="19" t="s">
        <v>26</v>
      </c>
      <c r="J880" s="19" t="s">
        <v>27</v>
      </c>
      <c r="K880" s="19" t="s">
        <v>28</v>
      </c>
      <c r="L880" s="19" t="s">
        <v>29</v>
      </c>
      <c r="M880" s="20" t="s">
        <v>30</v>
      </c>
      <c r="O880" s="23">
        <v>44863.283146086076</v>
      </c>
      <c r="P880" s="1" t="s">
        <v>88</v>
      </c>
      <c r="Q880" s="0" t="s">
        <v>3012</v>
      </c>
      <c r="R880" s="18" t="str">
        <f>VLOOKUP(E880,'Управление'!A:E,4,FALSE)</f>
        <v>238НД5</v>
      </c>
      <c r="U880" s="19" t="s">
        <v>33</v>
      </c>
      <c r="X880" s="22"/>
    </row>
    <row r="881" ht="15" customHeight="1">
      <c r="A881" s="1" t="s">
        <v>3013</v>
      </c>
      <c r="B881" s="1" t="s">
        <v>3013</v>
      </c>
      <c r="C881" s="1" t="s">
        <v>964</v>
      </c>
      <c r="D881" s="1" t="s">
        <v>76</v>
      </c>
      <c r="E881" s="24" t="s">
        <v>77</v>
      </c>
      <c r="F881" s="1" t="s">
        <v>3014</v>
      </c>
      <c r="G881" s="1" t="str">
        <f>VLOOKUP(E881,'Управление'!A:E,5,FALSE)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1" s="18">
        <f>VLOOKUP(E881,'Управление'!A:E,3,FALSE)</f>
        <v>435000</v>
      </c>
      <c r="I881" s="19" t="s">
        <v>26</v>
      </c>
      <c r="J881" s="19" t="s">
        <v>27</v>
      </c>
      <c r="K881" s="19" t="s">
        <v>28</v>
      </c>
      <c r="L881" s="19" t="s">
        <v>29</v>
      </c>
      <c r="M881" s="20" t="s">
        <v>39</v>
      </c>
      <c r="O881" s="23">
        <v>44864.49011290448</v>
      </c>
      <c r="P881" s="1" t="s">
        <v>94</v>
      </c>
      <c r="Q881" s="0" t="s">
        <v>3015</v>
      </c>
      <c r="R881" s="18" t="str">
        <f>VLOOKUP(E881,'Управление'!A:E,4,FALSE)</f>
        <v>238НД3</v>
      </c>
      <c r="U881" s="19" t="s">
        <v>33</v>
      </c>
      <c r="X881" s="22"/>
    </row>
    <row r="882" ht="15" customHeight="1">
      <c r="A882" s="1" t="s">
        <v>3016</v>
      </c>
      <c r="B882" s="1" t="s">
        <v>3016</v>
      </c>
      <c r="C882" s="1" t="s">
        <v>43</v>
      </c>
      <c r="D882" s="1" t="s">
        <v>84</v>
      </c>
      <c r="E882" s="24" t="s">
        <v>85</v>
      </c>
      <c r="F882" s="1" t="s">
        <v>3017</v>
      </c>
      <c r="G882" s="1" t="str">
        <f>VLOOKUP(E882,'Управление'!A:E,5,FALSE)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2" s="18">
        <f>VLOOKUP(E882,'Управление'!A:E,3,FALSE)</f>
        <v>458000</v>
      </c>
      <c r="I882" s="19" t="s">
        <v>26</v>
      </c>
      <c r="J882" s="19" t="s">
        <v>27</v>
      </c>
      <c r="K882" s="19" t="s">
        <v>28</v>
      </c>
      <c r="L882" s="19" t="s">
        <v>29</v>
      </c>
      <c r="M882" s="20" t="s">
        <v>45</v>
      </c>
      <c r="O882" s="23">
        <v>44865.33985642955</v>
      </c>
      <c r="P882" s="1" t="s">
        <v>101</v>
      </c>
      <c r="Q882" s="0" t="s">
        <v>3018</v>
      </c>
      <c r="R882" s="18" t="str">
        <f>VLOOKUP(E882,'Управление'!A:E,4,FALSE)</f>
        <v>238НД5</v>
      </c>
      <c r="U882" s="19" t="s">
        <v>33</v>
      </c>
      <c r="X882" s="22"/>
    </row>
    <row r="883" ht="15" customHeight="1">
      <c r="A883" s="1" t="s">
        <v>3019</v>
      </c>
      <c r="B883" s="1" t="s">
        <v>3019</v>
      </c>
      <c r="C883" s="1" t="s">
        <v>3020</v>
      </c>
      <c r="D883" s="1" t="s">
        <v>76</v>
      </c>
      <c r="E883" s="24" t="s">
        <v>77</v>
      </c>
      <c r="F883" s="1" t="s">
        <v>3021</v>
      </c>
      <c r="G883" s="1" t="str">
        <f>VLOOKUP(E883,'Управление'!A:E,5,FALSE)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3" s="18">
        <f>VLOOKUP(E883,'Управление'!A:E,3,FALSE)</f>
        <v>435000</v>
      </c>
      <c r="I883" s="19" t="s">
        <v>26</v>
      </c>
      <c r="J883" s="19" t="s">
        <v>27</v>
      </c>
      <c r="K883" s="19" t="s">
        <v>28</v>
      </c>
      <c r="L883" s="19" t="s">
        <v>29</v>
      </c>
      <c r="M883" s="20" t="s">
        <v>58</v>
      </c>
      <c r="O883" s="23">
        <v>44866.63183731234</v>
      </c>
      <c r="P883" s="1" t="s">
        <v>108</v>
      </c>
      <c r="Q883" s="0" t="s">
        <v>3022</v>
      </c>
      <c r="R883" s="18" t="str">
        <f>VLOOKUP(E883,'Управление'!A:E,4,FALSE)</f>
        <v>238НД3</v>
      </c>
      <c r="U883" s="19" t="s">
        <v>33</v>
      </c>
      <c r="X883" s="22"/>
    </row>
    <row r="884" ht="15" customHeight="1">
      <c r="A884" s="1" t="s">
        <v>3023</v>
      </c>
      <c r="B884" s="1" t="s">
        <v>3023</v>
      </c>
      <c r="C884" s="1" t="s">
        <v>774</v>
      </c>
      <c r="D884" s="1" t="s">
        <v>98</v>
      </c>
      <c r="E884" s="24" t="s">
        <v>85</v>
      </c>
      <c r="F884" s="1" t="s">
        <v>3024</v>
      </c>
      <c r="G884" s="1" t="str">
        <f>VLOOKUP(E884,'Управление'!A:E,5,FALSE)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4" s="18">
        <f>VLOOKUP(E884,'Управление'!A:E,3,FALSE)</f>
        <v>458000</v>
      </c>
      <c r="I884" s="19" t="s">
        <v>26</v>
      </c>
      <c r="J884" s="19" t="s">
        <v>27</v>
      </c>
      <c r="K884" s="19" t="s">
        <v>28</v>
      </c>
      <c r="L884" s="19" t="s">
        <v>29</v>
      </c>
      <c r="M884" s="20" t="s">
        <v>71</v>
      </c>
      <c r="O884" s="23">
        <v>44867.35090314088</v>
      </c>
      <c r="P884" s="1" t="s">
        <v>114</v>
      </c>
      <c r="Q884" s="0" t="s">
        <v>3025</v>
      </c>
      <c r="R884" s="18" t="str">
        <f>VLOOKUP(E884,'Управление'!A:E,4,FALSE)</f>
        <v>238НД5</v>
      </c>
      <c r="U884" s="19" t="s">
        <v>33</v>
      </c>
      <c r="X884" s="22"/>
    </row>
    <row r="885" ht="15" customHeight="1">
      <c r="A885" s="1" t="s">
        <v>3026</v>
      </c>
      <c r="B885" s="1" t="s">
        <v>3026</v>
      </c>
      <c r="C885" s="1" t="s">
        <v>75</v>
      </c>
      <c r="D885" s="1" t="s">
        <v>105</v>
      </c>
      <c r="E885" s="24" t="s">
        <v>77</v>
      </c>
      <c r="F885" s="1" t="s">
        <v>3027</v>
      </c>
      <c r="G885" s="1" t="str">
        <f>VLOOKUP(E885,'Управление'!A:E,5,FALSE)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5" s="18">
        <f>VLOOKUP(E885,'Управление'!A:E,3,FALSE)</f>
        <v>435000</v>
      </c>
      <c r="I885" s="19" t="s">
        <v>26</v>
      </c>
      <c r="J885" s="19" t="s">
        <v>27</v>
      </c>
      <c r="K885" s="19" t="s">
        <v>28</v>
      </c>
      <c r="L885" s="19" t="s">
        <v>29</v>
      </c>
      <c r="M885" s="20" t="s">
        <v>79</v>
      </c>
      <c r="O885" s="23">
        <v>44868.53891022233</v>
      </c>
      <c r="P885" s="1" t="s">
        <v>120</v>
      </c>
      <c r="Q885" s="0" t="s">
        <v>3028</v>
      </c>
      <c r="R885" s="18" t="str">
        <f>VLOOKUP(E885,'Управление'!A:E,4,FALSE)</f>
        <v>238НД3</v>
      </c>
      <c r="U885" s="19" t="s">
        <v>33</v>
      </c>
      <c r="X885" s="22"/>
    </row>
    <row r="886" ht="15" customHeight="1">
      <c r="A886" s="1" t="s">
        <v>3029</v>
      </c>
      <c r="B886" s="1" t="s">
        <v>3029</v>
      </c>
      <c r="C886" s="1" t="s">
        <v>781</v>
      </c>
      <c r="D886" s="1" t="s">
        <v>124</v>
      </c>
      <c r="E886" s="17" t="s">
        <v>125</v>
      </c>
      <c r="F886" s="1" t="s">
        <v>3030</v>
      </c>
      <c r="G886" s="1" t="str">
        <f>VLOOKUP(E886,'Управление'!A:E,5,FALSE)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6" s="18">
        <f>VLOOKUP(E886,'Управление'!A:E,3,FALSE)</f>
        <v>381000</v>
      </c>
      <c r="I886" s="19" t="s">
        <v>26</v>
      </c>
      <c r="J886" s="19" t="s">
        <v>27</v>
      </c>
      <c r="K886" s="19" t="s">
        <v>28</v>
      </c>
      <c r="L886" s="19" t="s">
        <v>29</v>
      </c>
      <c r="M886" s="20" t="s">
        <v>93</v>
      </c>
      <c r="O886" s="23">
        <v>44869.272362924254</v>
      </c>
      <c r="P886" s="1" t="s">
        <v>128</v>
      </c>
      <c r="Q886" s="0" t="s">
        <v>3031</v>
      </c>
      <c r="R886" s="18" t="str">
        <f>VLOOKUP(E886,'Управление'!A:E,4,FALSE)</f>
        <v>236M2</v>
      </c>
      <c r="U886" s="19" t="s">
        <v>33</v>
      </c>
      <c r="X886" s="22"/>
    </row>
    <row r="887" ht="15" customHeight="1">
      <c r="A887" s="1" t="s">
        <v>3032</v>
      </c>
      <c r="B887" s="1" t="s">
        <v>3032</v>
      </c>
      <c r="C887" s="1" t="s">
        <v>667</v>
      </c>
      <c r="D887" s="1" t="s">
        <v>132</v>
      </c>
      <c r="E887" s="17" t="s">
        <v>133</v>
      </c>
      <c r="F887" s="1" t="s">
        <v>3033</v>
      </c>
      <c r="G887" s="1" t="str">
        <f>VLOOKUP(E887,'Управление'!A:E,5,FALSE)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7" s="18">
        <f>VLOOKUP(E887,'Управление'!A:E,3,FALSE)</f>
        <v>385500</v>
      </c>
      <c r="I887" s="19" t="s">
        <v>26</v>
      </c>
      <c r="J887" s="19" t="s">
        <v>27</v>
      </c>
      <c r="K887" s="19" t="s">
        <v>28</v>
      </c>
      <c r="L887" s="19" t="s">
        <v>29</v>
      </c>
      <c r="M887" s="20" t="s">
        <v>113</v>
      </c>
      <c r="O887" s="23">
        <v>44870.600907205946</v>
      </c>
      <c r="P887" s="1" t="s">
        <v>136</v>
      </c>
      <c r="Q887" s="0" t="s">
        <v>3034</v>
      </c>
      <c r="R887" s="18" t="str">
        <f>VLOOKUP(E887,'Управление'!A:E,4,FALSE)</f>
        <v>236M2</v>
      </c>
      <c r="U887" s="19" t="s">
        <v>33</v>
      </c>
      <c r="X887" s="22"/>
    </row>
    <row r="888" ht="15" customHeight="1">
      <c r="A888" s="1" t="s">
        <v>3035</v>
      </c>
      <c r="B888" s="1" t="s">
        <v>3035</v>
      </c>
      <c r="C888" s="1" t="s">
        <v>131</v>
      </c>
      <c r="D888" s="1" t="s">
        <v>140</v>
      </c>
      <c r="E888" s="17" t="s">
        <v>141</v>
      </c>
      <c r="F888" s="1" t="s">
        <v>3036</v>
      </c>
      <c r="G888" s="1" t="str">
        <f>VLOOKUP(E888,'Управление'!A:E,5,FALSE)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8" s="18">
        <f>VLOOKUP(E888,'Управление'!A:E,3,FALSE)</f>
        <v>498000</v>
      </c>
      <c r="I888" s="19" t="s">
        <v>26</v>
      </c>
      <c r="J888" s="19" t="s">
        <v>27</v>
      </c>
      <c r="K888" s="19" t="s">
        <v>28</v>
      </c>
      <c r="L888" s="19" t="s">
        <v>29</v>
      </c>
      <c r="M888" s="25" t="s">
        <v>135</v>
      </c>
      <c r="O888" s="23">
        <v>44871.38477872781</v>
      </c>
      <c r="P888" s="1" t="s">
        <v>144</v>
      </c>
      <c r="Q888" s="0" t="s">
        <v>3037</v>
      </c>
      <c r="R888" s="18" t="str">
        <f>VLOOKUP(E888,'Управление'!A:E,4,FALSE)</f>
        <v>236НЕ2</v>
      </c>
      <c r="U888" s="19" t="s">
        <v>33</v>
      </c>
      <c r="X888" s="22"/>
    </row>
    <row r="889" ht="15" customHeight="1">
      <c r="A889" s="1" t="s">
        <v>3038</v>
      </c>
      <c r="B889" s="1" t="s">
        <v>3038</v>
      </c>
      <c r="C889" s="1" t="s">
        <v>199</v>
      </c>
      <c r="D889" s="1" t="s">
        <v>676</v>
      </c>
      <c r="E889" s="17" t="s">
        <v>149</v>
      </c>
      <c r="F889" s="1" t="s">
        <v>3039</v>
      </c>
      <c r="G889" s="1" t="str">
        <f>VLOOKUP(E889,'Управление'!A:E,5,FALSE)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89" s="18">
        <f>VLOOKUP(E889,'Управление'!A:E,3,FALSE)</f>
        <v>417000</v>
      </c>
      <c r="I889" s="19" t="s">
        <v>26</v>
      </c>
      <c r="J889" s="19" t="s">
        <v>27</v>
      </c>
      <c r="K889" s="19" t="s">
        <v>28</v>
      </c>
      <c r="L889" s="19" t="s">
        <v>29</v>
      </c>
      <c r="M889" s="27" t="s">
        <v>203</v>
      </c>
      <c r="O889" s="23">
        <v>44872.504537819885</v>
      </c>
      <c r="P889" s="1" t="s">
        <v>152</v>
      </c>
      <c r="Q889" s="0" t="s">
        <v>3040</v>
      </c>
      <c r="R889" s="18" t="str">
        <f>VLOOKUP(E889,'Управление'!A:E,4,FALSE)</f>
        <v>238М2</v>
      </c>
      <c r="U889" s="19" t="s">
        <v>33</v>
      </c>
      <c r="X889" s="22"/>
    </row>
    <row r="890" ht="15" customHeight="1">
      <c r="A890" s="1" t="s">
        <v>3041</v>
      </c>
      <c r="B890" s="1" t="s">
        <v>3041</v>
      </c>
      <c r="C890" s="1" t="s">
        <v>207</v>
      </c>
      <c r="D890" s="1" t="s">
        <v>23</v>
      </c>
      <c r="E890" s="17" t="s">
        <v>24</v>
      </c>
      <c r="F890" s="1" t="s">
        <v>3042</v>
      </c>
      <c r="G890" s="1" t="str">
        <f>VLOOKUP(E890,'Управление'!A:E,5,FALSE)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0" s="18">
        <f>VLOOKUP(E890,'Управление'!A:E,3,FALSE)</f>
        <v>525000</v>
      </c>
      <c r="I890" s="19" t="s">
        <v>26</v>
      </c>
      <c r="J890" s="19" t="s">
        <v>27</v>
      </c>
      <c r="K890" s="19" t="s">
        <v>28</v>
      </c>
      <c r="L890" s="19" t="s">
        <v>29</v>
      </c>
      <c r="M890" s="27" t="s">
        <v>211</v>
      </c>
      <c r="O890" s="23">
        <v>44873.647016937495</v>
      </c>
      <c r="P890" s="1" t="s">
        <v>158</v>
      </c>
      <c r="Q890" s="0" t="s">
        <v>3043</v>
      </c>
      <c r="R890" s="18" t="str">
        <f>VLOOKUP(E890,'Управление'!A:E,4,FALSE)</f>
        <v>238НД3</v>
      </c>
      <c r="U890" s="19" t="s">
        <v>33</v>
      </c>
      <c r="X890" s="22"/>
    </row>
    <row r="891" ht="15" customHeight="1">
      <c r="A891" s="1" t="s">
        <v>3044</v>
      </c>
      <c r="B891" s="1" t="s">
        <v>3044</v>
      </c>
      <c r="C891" s="1" t="s">
        <v>2093</v>
      </c>
      <c r="D891" s="1" t="s">
        <v>36</v>
      </c>
      <c r="E891" s="17" t="s">
        <v>37</v>
      </c>
      <c r="F891" s="1" t="s">
        <v>3045</v>
      </c>
      <c r="G891" s="1" t="str">
        <f>VLOOKUP(E891,'Управление'!A:E,5,FALSE)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1" s="18">
        <f>VLOOKUP(E891,'Управление'!A:E,3,FALSE)</f>
        <v>595000</v>
      </c>
      <c r="I891" s="19" t="s">
        <v>26</v>
      </c>
      <c r="J891" s="19" t="s">
        <v>27</v>
      </c>
      <c r="K891" s="19" t="s">
        <v>28</v>
      </c>
      <c r="L891" s="19" t="s">
        <v>29</v>
      </c>
      <c r="M891" s="20" t="s">
        <v>39</v>
      </c>
      <c r="O891" s="23">
        <v>44874.54057491515</v>
      </c>
      <c r="P891" s="1" t="s">
        <v>164</v>
      </c>
      <c r="Q891" s="0" t="s">
        <v>3046</v>
      </c>
      <c r="R891" s="18" t="str">
        <f>VLOOKUP(E891,'Управление'!A:E,4,FALSE)</f>
        <v>238НД5</v>
      </c>
      <c r="U891" s="19" t="s">
        <v>33</v>
      </c>
      <c r="X891" s="22"/>
    </row>
    <row r="892" ht="15" customHeight="1">
      <c r="A892" s="1" t="s">
        <v>3047</v>
      </c>
      <c r="B892" s="1" t="s">
        <v>3047</v>
      </c>
      <c r="C892" s="1" t="s">
        <v>43</v>
      </c>
      <c r="D892" s="1" t="s">
        <v>345</v>
      </c>
      <c r="E892" s="17" t="s">
        <v>169</v>
      </c>
      <c r="F892" s="1" t="s">
        <v>3048</v>
      </c>
      <c r="G892" s="1" t="str">
        <f>VLOOKUP(E892,'Управление'!A:E,5,FALSE)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2" s="18">
        <f>VLOOKUP(E892,'Управление'!A:E,3,FALSE)</f>
        <v>682500</v>
      </c>
      <c r="I892" s="19" t="s">
        <v>26</v>
      </c>
      <c r="J892" s="19" t="s">
        <v>27</v>
      </c>
      <c r="K892" s="19" t="s">
        <v>28</v>
      </c>
      <c r="L892" s="19" t="s">
        <v>29</v>
      </c>
      <c r="M892" s="20" t="s">
        <v>45</v>
      </c>
      <c r="O892" s="23">
        <v>44875.58386520376</v>
      </c>
      <c r="P892" s="1" t="s">
        <v>172</v>
      </c>
      <c r="Q892" s="0" t="s">
        <v>3049</v>
      </c>
      <c r="R892" s="18" t="str">
        <f>VLOOKUP(E892,'Управление'!A:E,4,FALSE)</f>
        <v>240БМ</v>
      </c>
      <c r="U892" s="19" t="s">
        <v>33</v>
      </c>
      <c r="X892" s="22"/>
    </row>
    <row r="893" ht="15" customHeight="1">
      <c r="A893" s="1" t="s">
        <v>3050</v>
      </c>
      <c r="B893" s="1" t="s">
        <v>3050</v>
      </c>
      <c r="C893" s="1" t="s">
        <v>634</v>
      </c>
      <c r="D893" s="1" t="s">
        <v>1077</v>
      </c>
      <c r="E893" s="17" t="s">
        <v>177</v>
      </c>
      <c r="F893" s="1" t="s">
        <v>3051</v>
      </c>
      <c r="G893" s="1" t="str">
        <f>VLOOKUP(E893,'Управление'!A:E,5,FALSE)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3" s="18">
        <f>VLOOKUP(E893,'Управление'!A:E,3,FALSE)</f>
        <v>832000</v>
      </c>
      <c r="I893" s="19" t="s">
        <v>26</v>
      </c>
      <c r="J893" s="19" t="s">
        <v>27</v>
      </c>
      <c r="K893" s="19" t="s">
        <v>28</v>
      </c>
      <c r="L893" s="19" t="s">
        <v>29</v>
      </c>
      <c r="M893" s="20" t="s">
        <v>51</v>
      </c>
      <c r="O893" s="23">
        <v>44876.36678688282</v>
      </c>
      <c r="P893" s="1" t="s">
        <v>180</v>
      </c>
      <c r="Q893" s="0" t="s">
        <v>3052</v>
      </c>
      <c r="R893" s="18" t="str">
        <f>VLOOKUP(E893,'Управление'!A:E,4,FALSE)</f>
        <v>240БМ2-4</v>
      </c>
      <c r="U893" s="19" t="s">
        <v>33</v>
      </c>
      <c r="X893" s="22"/>
    </row>
    <row r="894" ht="15" customHeight="1">
      <c r="A894" s="1" t="s">
        <v>3053</v>
      </c>
      <c r="B894" s="1" t="s">
        <v>3053</v>
      </c>
      <c r="C894" s="1" t="s">
        <v>3054</v>
      </c>
      <c r="D894" s="1" t="s">
        <v>184</v>
      </c>
      <c r="E894" s="24" t="s">
        <v>185</v>
      </c>
      <c r="F894" s="1" t="s">
        <v>3055</v>
      </c>
      <c r="G894" s="1" t="str">
        <f>VLOOKUP(E894,'Управление'!A:E,5,FALSE)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4" s="18">
        <f>VLOOKUP(E894,'Управление'!A:E,3,FALSE)</f>
        <v>320000</v>
      </c>
      <c r="I894" s="19" t="s">
        <v>26</v>
      </c>
      <c r="J894" s="19" t="s">
        <v>27</v>
      </c>
      <c r="K894" s="19" t="s">
        <v>28</v>
      </c>
      <c r="L894" s="19" t="s">
        <v>29</v>
      </c>
      <c r="M894" s="20" t="s">
        <v>58</v>
      </c>
      <c r="O894" s="23">
        <v>44877.35900961441</v>
      </c>
      <c r="P894" s="1" t="s">
        <v>188</v>
      </c>
      <c r="Q894" s="0" t="s">
        <v>3056</v>
      </c>
      <c r="R894" s="18" t="str">
        <f>VLOOKUP(E894,'Управление'!A:E,4,FALSE)</f>
        <v>236M2</v>
      </c>
      <c r="U894" s="19" t="s">
        <v>33</v>
      </c>
      <c r="X894" s="22"/>
    </row>
    <row r="895" ht="15" customHeight="1">
      <c r="A895" s="1" t="s">
        <v>3057</v>
      </c>
      <c r="B895" s="1" t="s">
        <v>3057</v>
      </c>
      <c r="C895" s="1" t="s">
        <v>3058</v>
      </c>
      <c r="D895" s="1" t="s">
        <v>584</v>
      </c>
      <c r="E895" s="24" t="s">
        <v>193</v>
      </c>
      <c r="F895" s="1" t="s">
        <v>3059</v>
      </c>
      <c r="G895" s="1" t="str">
        <f>VLOOKUP(E895,'Управление'!A:E,5,FALSE)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5" s="18">
        <f>VLOOKUP(E895,'Управление'!A:E,3,FALSE)</f>
        <v>331500</v>
      </c>
      <c r="I895" s="19" t="s">
        <v>26</v>
      </c>
      <c r="J895" s="19" t="s">
        <v>27</v>
      </c>
      <c r="K895" s="19" t="s">
        <v>28</v>
      </c>
      <c r="L895" s="19" t="s">
        <v>29</v>
      </c>
      <c r="M895" s="20" t="s">
        <v>65</v>
      </c>
      <c r="O895" s="23">
        <v>44878.44451279908</v>
      </c>
      <c r="P895" s="1" t="s">
        <v>196</v>
      </c>
      <c r="Q895" s="0" t="s">
        <v>3060</v>
      </c>
      <c r="R895" s="18" t="str">
        <f>VLOOKUP(E895,'Управление'!A:E,4,FALSE)</f>
        <v>236M2</v>
      </c>
      <c r="U895" s="19" t="s">
        <v>33</v>
      </c>
      <c r="X895" s="22"/>
    </row>
    <row r="896" ht="15" customHeight="1">
      <c r="A896" s="1" t="s">
        <v>3061</v>
      </c>
      <c r="B896" s="1" t="s">
        <v>3061</v>
      </c>
      <c r="C896" s="1" t="s">
        <v>69</v>
      </c>
      <c r="D896" s="1" t="s">
        <v>200</v>
      </c>
      <c r="E896" s="24" t="s">
        <v>201</v>
      </c>
      <c r="F896" s="1" t="s">
        <v>3062</v>
      </c>
      <c r="G896" s="1" t="str">
        <f>VLOOKUP(E896,'Управление'!A:E,5,FALSE)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6" s="18">
        <f>VLOOKUP(E896,'Управление'!A:E,3,FALSE)</f>
        <v>444000</v>
      </c>
      <c r="I896" s="19" t="s">
        <v>26</v>
      </c>
      <c r="J896" s="19" t="s">
        <v>27</v>
      </c>
      <c r="K896" s="19" t="s">
        <v>28</v>
      </c>
      <c r="L896" s="19" t="s">
        <v>29</v>
      </c>
      <c r="M896" s="20" t="s">
        <v>71</v>
      </c>
      <c r="O896" s="23">
        <v>44879.64404053231</v>
      </c>
      <c r="P896" s="1" t="s">
        <v>204</v>
      </c>
      <c r="Q896" s="0" t="s">
        <v>3063</v>
      </c>
      <c r="R896" s="18" t="str">
        <f>VLOOKUP(E896,'Управление'!A:E,4,FALSE)</f>
        <v>236НЕ2</v>
      </c>
      <c r="U896" s="19" t="s">
        <v>33</v>
      </c>
      <c r="X896" s="22"/>
    </row>
    <row r="897" ht="15" customHeight="1">
      <c r="A897" s="1" t="s">
        <v>3064</v>
      </c>
      <c r="B897" s="1" t="s">
        <v>3064</v>
      </c>
      <c r="C897" s="1" t="s">
        <v>649</v>
      </c>
      <c r="D897" s="1" t="s">
        <v>372</v>
      </c>
      <c r="E897" s="24" t="s">
        <v>209</v>
      </c>
      <c r="F897" s="1" t="s">
        <v>3065</v>
      </c>
      <c r="G897" s="1" t="str">
        <f>VLOOKUP(E897,'Управление'!A:E,5,FALSE)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7" s="18">
        <f>VLOOKUP(E897,'Управление'!A:E,3,FALSE)</f>
        <v>360000</v>
      </c>
      <c r="I897" s="19" t="s">
        <v>26</v>
      </c>
      <c r="J897" s="19" t="s">
        <v>27</v>
      </c>
      <c r="K897" s="19" t="s">
        <v>28</v>
      </c>
      <c r="L897" s="19" t="s">
        <v>29</v>
      </c>
      <c r="M897" s="20" t="s">
        <v>79</v>
      </c>
      <c r="O897" s="23">
        <v>44880.32900998728</v>
      </c>
      <c r="P897" s="1" t="s">
        <v>212</v>
      </c>
      <c r="Q897" s="0" t="s">
        <v>3066</v>
      </c>
      <c r="R897" s="18" t="str">
        <f>VLOOKUP(E897,'Управление'!A:E,4,FALSE)</f>
        <v>238М2</v>
      </c>
      <c r="U897" s="19" t="s">
        <v>33</v>
      </c>
      <c r="X897" s="22"/>
    </row>
    <row r="898" ht="15" customHeight="1">
      <c r="A898" s="1" t="s">
        <v>3067</v>
      </c>
      <c r="B898" s="1" t="s">
        <v>3067</v>
      </c>
      <c r="C898" s="1" t="s">
        <v>475</v>
      </c>
      <c r="D898" s="1" t="s">
        <v>76</v>
      </c>
      <c r="E898" s="24" t="s">
        <v>77</v>
      </c>
      <c r="F898" s="1" t="s">
        <v>3068</v>
      </c>
      <c r="G898" s="1" t="str">
        <f>VLOOKUP(E898,'Управление'!A:E,5,FALSE)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8" s="18">
        <f>VLOOKUP(E898,'Управление'!A:E,3,FALSE)</f>
        <v>435000</v>
      </c>
      <c r="I898" s="19" t="s">
        <v>26</v>
      </c>
      <c r="J898" s="19" t="s">
        <v>27</v>
      </c>
      <c r="K898" s="19" t="s">
        <v>28</v>
      </c>
      <c r="L898" s="19" t="s">
        <v>29</v>
      </c>
      <c r="M898" s="20" t="s">
        <v>87</v>
      </c>
      <c r="O898" s="23">
        <v>44881.32817095247</v>
      </c>
      <c r="P898" s="1" t="s">
        <v>218</v>
      </c>
      <c r="Q898" s="0" t="s">
        <v>3069</v>
      </c>
      <c r="R898" s="18" t="str">
        <f>VLOOKUP(E898,'Управление'!A:E,4,FALSE)</f>
        <v>238НД3</v>
      </c>
      <c r="U898" s="19" t="s">
        <v>33</v>
      </c>
      <c r="X898" s="22"/>
    </row>
    <row r="899" ht="15" customHeight="1">
      <c r="A899" s="1" t="s">
        <v>3070</v>
      </c>
      <c r="B899" s="1" t="s">
        <v>3070</v>
      </c>
      <c r="C899" s="1" t="s">
        <v>781</v>
      </c>
      <c r="D899" s="1" t="s">
        <v>84</v>
      </c>
      <c r="E899" s="24" t="s">
        <v>85</v>
      </c>
      <c r="F899" s="1" t="s">
        <v>3071</v>
      </c>
      <c r="G899" s="1" t="str">
        <f>VLOOKUP(E899,'Управление'!A:E,5,FALSE)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899" s="18">
        <f>VLOOKUP(E899,'Управление'!A:E,3,FALSE)</f>
        <v>458000</v>
      </c>
      <c r="I899" s="19" t="s">
        <v>26</v>
      </c>
      <c r="J899" s="19" t="s">
        <v>27</v>
      </c>
      <c r="K899" s="19" t="s">
        <v>28</v>
      </c>
      <c r="L899" s="19" t="s">
        <v>29</v>
      </c>
      <c r="M899" s="20" t="s">
        <v>93</v>
      </c>
      <c r="O899" s="23">
        <v>44882.496255975246</v>
      </c>
      <c r="P899" s="1" t="s">
        <v>224</v>
      </c>
      <c r="Q899" s="0" t="s">
        <v>3072</v>
      </c>
      <c r="R899" s="18" t="str">
        <f>VLOOKUP(E899,'Управление'!A:E,4,FALSE)</f>
        <v>238НД5</v>
      </c>
      <c r="U899" s="19" t="s">
        <v>33</v>
      </c>
      <c r="X899" s="22"/>
    </row>
    <row r="900" ht="15" customHeight="1">
      <c r="A900" s="1" t="s">
        <v>3073</v>
      </c>
      <c r="B900" s="1" t="s">
        <v>3073</v>
      </c>
      <c r="C900" s="1" t="s">
        <v>1320</v>
      </c>
      <c r="D900" s="1" t="s">
        <v>507</v>
      </c>
      <c r="E900" s="24" t="s">
        <v>229</v>
      </c>
      <c r="F900" s="1" t="s">
        <v>3074</v>
      </c>
      <c r="G900" s="1" t="str">
        <f>VLOOKUP(E900,'Управление'!A:E,5,FALSE)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0" s="18">
        <f>VLOOKUP(E900,'Управление'!A:E,3,FALSE)</f>
        <v>615000</v>
      </c>
      <c r="I900" s="19" t="s">
        <v>26</v>
      </c>
      <c r="J900" s="19" t="s">
        <v>27</v>
      </c>
      <c r="K900" s="19" t="s">
        <v>28</v>
      </c>
      <c r="L900" s="19" t="s">
        <v>29</v>
      </c>
      <c r="M900" s="20" t="s">
        <v>100</v>
      </c>
      <c r="O900" s="23">
        <v>44883.416551121576</v>
      </c>
      <c r="P900" s="1" t="s">
        <v>232</v>
      </c>
      <c r="Q900" s="0" t="s">
        <v>3075</v>
      </c>
      <c r="R900" s="18" t="str">
        <f>VLOOKUP(E900,'Управление'!A:E,4,FALSE)</f>
        <v>240БМ</v>
      </c>
      <c r="U900" s="19" t="s">
        <v>33</v>
      </c>
      <c r="X900" s="22"/>
    </row>
    <row r="901" ht="15" customHeight="1">
      <c r="A901" s="1" t="s">
        <v>3076</v>
      </c>
      <c r="B901" s="1" t="s">
        <v>3076</v>
      </c>
      <c r="C901" s="1" t="s">
        <v>1967</v>
      </c>
      <c r="D901" s="1" t="s">
        <v>236</v>
      </c>
      <c r="E901" s="24" t="s">
        <v>237</v>
      </c>
      <c r="F901" s="1" t="s">
        <v>3077</v>
      </c>
      <c r="G901" s="1" t="str">
        <f>VLOOKUP(E901,'Управление'!A:E,5,FALSE)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1" s="18">
        <f>VLOOKUP(E901,'Управление'!A:E,3,FALSE)</f>
        <v>724500</v>
      </c>
      <c r="I901" s="19" t="s">
        <v>26</v>
      </c>
      <c r="J901" s="19" t="s">
        <v>27</v>
      </c>
      <c r="K901" s="19" t="s">
        <v>28</v>
      </c>
      <c r="L901" s="19" t="s">
        <v>29</v>
      </c>
      <c r="M901" s="20" t="s">
        <v>107</v>
      </c>
      <c r="O901" s="23">
        <v>44855.616268868805</v>
      </c>
      <c r="P901" s="1" t="s">
        <v>31</v>
      </c>
      <c r="Q901" s="0" t="s">
        <v>3078</v>
      </c>
      <c r="R901" s="18" t="str">
        <f>VLOOKUP(E901,'Управление'!A:E,4,FALSE)</f>
        <v>240БМ2-4</v>
      </c>
      <c r="U901" s="19" t="s">
        <v>33</v>
      </c>
      <c r="X901" s="22"/>
    </row>
    <row r="902" ht="15" customHeight="1">
      <c r="A902" s="1" t="s">
        <v>3079</v>
      </c>
      <c r="B902" s="1" t="s">
        <v>3079</v>
      </c>
      <c r="C902" s="1" t="s">
        <v>111</v>
      </c>
      <c r="D902" s="1" t="s">
        <v>56</v>
      </c>
      <c r="E902" s="17" t="s">
        <v>24</v>
      </c>
      <c r="F902" s="1" t="s">
        <v>3080</v>
      </c>
      <c r="G902" s="1" t="str">
        <f>VLOOKUP(E902,'Управление'!A:E,5,FALSE)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2" s="18">
        <f>VLOOKUP(E902,'Управление'!A:E,3,FALSE)</f>
        <v>525000</v>
      </c>
      <c r="I902" s="19" t="s">
        <v>26</v>
      </c>
      <c r="J902" s="19" t="s">
        <v>27</v>
      </c>
      <c r="K902" s="19" t="s">
        <v>28</v>
      </c>
      <c r="L902" s="19" t="s">
        <v>29</v>
      </c>
      <c r="M902" s="20" t="s">
        <v>113</v>
      </c>
      <c r="O902" s="23">
        <v>44856.437818577986</v>
      </c>
      <c r="P902" s="1" t="s">
        <v>40</v>
      </c>
      <c r="Q902" s="0" t="s">
        <v>3081</v>
      </c>
      <c r="R902" s="18" t="str">
        <f>VLOOKUP(E902,'Управление'!A:E,4,FALSE)</f>
        <v>238НД3</v>
      </c>
      <c r="U902" s="19" t="s">
        <v>33</v>
      </c>
      <c r="X902" s="22"/>
    </row>
    <row r="903" ht="15" customHeight="1">
      <c r="A903" s="1" t="s">
        <v>3082</v>
      </c>
      <c r="B903" s="1" t="s">
        <v>3082</v>
      </c>
      <c r="C903" s="1" t="s">
        <v>1168</v>
      </c>
      <c r="D903" s="1" t="s">
        <v>63</v>
      </c>
      <c r="E903" s="17" t="s">
        <v>37</v>
      </c>
      <c r="F903" s="1" t="s">
        <v>3083</v>
      </c>
      <c r="G903" s="1" t="str">
        <f>VLOOKUP(E903,'Управление'!A:E,5,FALSE)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3" s="18">
        <f>VLOOKUP(E903,'Управление'!A:E,3,FALSE)</f>
        <v>595000</v>
      </c>
      <c r="I903" s="19" t="s">
        <v>26</v>
      </c>
      <c r="J903" s="19" t="s">
        <v>27</v>
      </c>
      <c r="K903" s="19" t="s">
        <v>28</v>
      </c>
      <c r="L903" s="19" t="s">
        <v>29</v>
      </c>
      <c r="M903" s="20" t="s">
        <v>119</v>
      </c>
      <c r="O903" s="23">
        <v>44857.57623701107</v>
      </c>
      <c r="P903" s="1" t="s">
        <v>46</v>
      </c>
      <c r="Q903" s="0" t="s">
        <v>3084</v>
      </c>
      <c r="R903" s="18" t="str">
        <f>VLOOKUP(E903,'Управление'!A:E,4,FALSE)</f>
        <v>238НД5</v>
      </c>
      <c r="U903" s="19" t="s">
        <v>33</v>
      </c>
      <c r="X903" s="22"/>
    </row>
    <row r="904" ht="15" customHeight="1">
      <c r="A904" s="1" t="s">
        <v>3085</v>
      </c>
      <c r="B904" s="1" t="s">
        <v>3085</v>
      </c>
      <c r="C904" s="1" t="s">
        <v>3086</v>
      </c>
      <c r="D904" s="1" t="s">
        <v>23</v>
      </c>
      <c r="E904" s="17" t="s">
        <v>24</v>
      </c>
      <c r="F904" s="1" t="s">
        <v>3087</v>
      </c>
      <c r="G904" s="1" t="str">
        <f>VLOOKUP(E904,'Управление'!A:E,5,FALSE)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4" s="18">
        <f>VLOOKUP(E904,'Управление'!A:E,3,FALSE)</f>
        <v>525000</v>
      </c>
      <c r="I904" s="19" t="s">
        <v>26</v>
      </c>
      <c r="J904" s="19" t="s">
        <v>27</v>
      </c>
      <c r="K904" s="19" t="s">
        <v>28</v>
      </c>
      <c r="L904" s="19" t="s">
        <v>29</v>
      </c>
      <c r="M904" s="20" t="s">
        <v>127</v>
      </c>
      <c r="O904" s="23">
        <v>44858.63047438001</v>
      </c>
      <c r="P904" s="1" t="s">
        <v>52</v>
      </c>
      <c r="Q904" s="0" t="s">
        <v>3088</v>
      </c>
      <c r="R904" s="18" t="str">
        <f>VLOOKUP(E904,'Управление'!A:E,4,FALSE)</f>
        <v>238НД3</v>
      </c>
      <c r="U904" s="19" t="s">
        <v>33</v>
      </c>
      <c r="X904" s="22"/>
    </row>
    <row r="905" ht="15" customHeight="1">
      <c r="A905" s="1" t="s">
        <v>3089</v>
      </c>
      <c r="B905" s="1" t="s">
        <v>3089</v>
      </c>
      <c r="C905" s="1" t="s">
        <v>846</v>
      </c>
      <c r="D905" s="1" t="s">
        <v>36</v>
      </c>
      <c r="E905" s="17" t="s">
        <v>37</v>
      </c>
      <c r="F905" s="1" t="s">
        <v>3090</v>
      </c>
      <c r="G905" s="1" t="str">
        <f>VLOOKUP(E905,'Управление'!A:E,5,FALSE)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5" s="18">
        <f>VLOOKUP(E905,'Управление'!A:E,3,FALSE)</f>
        <v>595000</v>
      </c>
      <c r="I905" s="19" t="s">
        <v>26</v>
      </c>
      <c r="J905" s="19" t="s">
        <v>27</v>
      </c>
      <c r="K905" s="19" t="s">
        <v>28</v>
      </c>
      <c r="L905" s="19" t="s">
        <v>29</v>
      </c>
      <c r="M905" s="25" t="s">
        <v>135</v>
      </c>
      <c r="O905" s="23">
        <v>44859.313085225454</v>
      </c>
      <c r="P905" s="1" t="s">
        <v>59</v>
      </c>
      <c r="Q905" s="0" t="s">
        <v>3091</v>
      </c>
      <c r="R905" s="18" t="str">
        <f>VLOOKUP(E905,'Управление'!A:E,4,FALSE)</f>
        <v>238НД5</v>
      </c>
      <c r="U905" s="19" t="s">
        <v>33</v>
      </c>
      <c r="X905" s="22"/>
    </row>
    <row r="906" ht="15" customHeight="1">
      <c r="A906" s="1" t="s">
        <v>3092</v>
      </c>
      <c r="B906" s="1" t="s">
        <v>3092</v>
      </c>
      <c r="C906" s="1" t="s">
        <v>139</v>
      </c>
      <c r="D906" s="1" t="s">
        <v>23</v>
      </c>
      <c r="E906" s="17" t="s">
        <v>24</v>
      </c>
      <c r="F906" s="1" t="s">
        <v>3093</v>
      </c>
      <c r="G906" s="1" t="str">
        <f>VLOOKUP(E906,'Управление'!A:E,5,FALSE)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6" s="18">
        <f>VLOOKUP(E906,'Управление'!A:E,3,FALSE)</f>
        <v>525000</v>
      </c>
      <c r="I906" s="19" t="s">
        <v>26</v>
      </c>
      <c r="J906" s="19" t="s">
        <v>27</v>
      </c>
      <c r="K906" s="19" t="s">
        <v>28</v>
      </c>
      <c r="L906" s="19" t="s">
        <v>29</v>
      </c>
      <c r="M906" s="26" t="s">
        <v>143</v>
      </c>
      <c r="O906" s="23">
        <v>44860.61571509924</v>
      </c>
      <c r="P906" s="1" t="s">
        <v>66</v>
      </c>
      <c r="Q906" s="0" t="s">
        <v>3094</v>
      </c>
      <c r="R906" s="18" t="str">
        <f>VLOOKUP(E906,'Управление'!A:E,4,FALSE)</f>
        <v>238НД3</v>
      </c>
      <c r="U906" s="19" t="s">
        <v>33</v>
      </c>
      <c r="X906" s="22"/>
    </row>
    <row r="907" ht="15" customHeight="1">
      <c r="A907" s="1" t="s">
        <v>3095</v>
      </c>
      <c r="B907" s="1" t="s">
        <v>3095</v>
      </c>
      <c r="C907" s="1" t="s">
        <v>282</v>
      </c>
      <c r="D907" s="1" t="s">
        <v>63</v>
      </c>
      <c r="E907" s="17" t="s">
        <v>37</v>
      </c>
      <c r="F907" s="1" t="s">
        <v>3096</v>
      </c>
      <c r="G907" s="1" t="str">
        <f>VLOOKUP(E907,'Управление'!A:E,5,FALSE)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7" s="18">
        <f>VLOOKUP(E907,'Управление'!A:E,3,FALSE)</f>
        <v>595000</v>
      </c>
      <c r="I907" s="19" t="s">
        <v>26</v>
      </c>
      <c r="J907" s="19" t="s">
        <v>27</v>
      </c>
      <c r="K907" s="19" t="s">
        <v>28</v>
      </c>
      <c r="L907" s="19" t="s">
        <v>29</v>
      </c>
      <c r="M907" s="27" t="s">
        <v>284</v>
      </c>
      <c r="O907" s="23">
        <v>44861.4880684871</v>
      </c>
      <c r="P907" s="1" t="s">
        <v>72</v>
      </c>
      <c r="Q907" s="0" t="s">
        <v>3097</v>
      </c>
      <c r="R907" s="18" t="str">
        <f>VLOOKUP(E907,'Управление'!A:E,4,FALSE)</f>
        <v>238НД5</v>
      </c>
      <c r="U907" s="19" t="s">
        <v>33</v>
      </c>
      <c r="X907" s="22"/>
    </row>
    <row r="908" ht="15" customHeight="1">
      <c r="A908" s="1" t="s">
        <v>3098</v>
      </c>
      <c r="B908" s="1" t="s">
        <v>3098</v>
      </c>
      <c r="C908" s="1" t="s">
        <v>287</v>
      </c>
      <c r="D908" s="1" t="s">
        <v>23</v>
      </c>
      <c r="E908" s="17" t="s">
        <v>24</v>
      </c>
      <c r="F908" s="1" t="s">
        <v>3099</v>
      </c>
      <c r="G908" s="1" t="str">
        <f>VLOOKUP(E908,'Управление'!A:E,5,FALSE)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8" s="18">
        <f>VLOOKUP(E908,'Управление'!A:E,3,FALSE)</f>
        <v>525000</v>
      </c>
      <c r="I908" s="19" t="s">
        <v>26</v>
      </c>
      <c r="J908" s="19" t="s">
        <v>27</v>
      </c>
      <c r="K908" s="19" t="s">
        <v>28</v>
      </c>
      <c r="L908" s="19" t="s">
        <v>29</v>
      </c>
      <c r="M908" s="27" t="s">
        <v>289</v>
      </c>
      <c r="O908" s="23">
        <v>44862.410616227186</v>
      </c>
      <c r="P908" s="1" t="s">
        <v>80</v>
      </c>
      <c r="Q908" s="0" t="s">
        <v>3100</v>
      </c>
      <c r="R908" s="18" t="str">
        <f>VLOOKUP(E908,'Управление'!A:E,4,FALSE)</f>
        <v>238НД3</v>
      </c>
      <c r="U908" s="19" t="s">
        <v>33</v>
      </c>
      <c r="X908" s="22"/>
    </row>
    <row r="909" ht="15" customHeight="1">
      <c r="A909" s="1" t="s">
        <v>3101</v>
      </c>
      <c r="B909" s="1" t="s">
        <v>3101</v>
      </c>
      <c r="C909" s="1" t="s">
        <v>292</v>
      </c>
      <c r="D909" s="1" t="s">
        <v>105</v>
      </c>
      <c r="E909" s="24" t="s">
        <v>77</v>
      </c>
      <c r="F909" s="1" t="s">
        <v>3102</v>
      </c>
      <c r="G909" s="1" t="str">
        <f>VLOOKUP(E909,'Управление'!A:E,5,FALSE)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09" s="18">
        <f>VLOOKUP(E909,'Управление'!A:E,3,FALSE)</f>
        <v>435000</v>
      </c>
      <c r="I909" s="19" t="s">
        <v>26</v>
      </c>
      <c r="J909" s="19" t="s">
        <v>27</v>
      </c>
      <c r="K909" s="19" t="s">
        <v>28</v>
      </c>
      <c r="L909" s="19" t="s">
        <v>29</v>
      </c>
      <c r="M909" s="27" t="s">
        <v>294</v>
      </c>
      <c r="O909" s="23">
        <v>44863.43533806794</v>
      </c>
      <c r="P909" s="1" t="s">
        <v>88</v>
      </c>
      <c r="Q909" s="0" t="s">
        <v>3103</v>
      </c>
      <c r="R909" s="18" t="str">
        <f>VLOOKUP(E909,'Управление'!A:E,4,FALSE)</f>
        <v>238НД3</v>
      </c>
      <c r="U909" s="19" t="s">
        <v>33</v>
      </c>
      <c r="X909" s="22"/>
    </row>
    <row r="910" ht="15" customHeight="1">
      <c r="A910" s="1" t="s">
        <v>3104</v>
      </c>
      <c r="B910" s="1" t="s">
        <v>3104</v>
      </c>
      <c r="C910" s="1" t="s">
        <v>297</v>
      </c>
      <c r="D910" s="1" t="s">
        <v>84</v>
      </c>
      <c r="E910" s="24" t="s">
        <v>85</v>
      </c>
      <c r="F910" s="1" t="s">
        <v>3105</v>
      </c>
      <c r="G910" s="1" t="str">
        <f>VLOOKUP(E910,'Управление'!A:E,5,FALSE)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0" s="18">
        <f>VLOOKUP(E910,'Управление'!A:E,3,FALSE)</f>
        <v>458000</v>
      </c>
      <c r="I910" s="19" t="s">
        <v>26</v>
      </c>
      <c r="J910" s="19" t="s">
        <v>27</v>
      </c>
      <c r="K910" s="19" t="s">
        <v>28</v>
      </c>
      <c r="L910" s="19" t="s">
        <v>29</v>
      </c>
      <c r="M910" s="27" t="s">
        <v>299</v>
      </c>
      <c r="O910" s="23">
        <v>44864.315446941444</v>
      </c>
      <c r="P910" s="1" t="s">
        <v>94</v>
      </c>
      <c r="Q910" s="0" t="s">
        <v>3106</v>
      </c>
      <c r="R910" s="18" t="str">
        <f>VLOOKUP(E910,'Управление'!A:E,4,FALSE)</f>
        <v>238НД5</v>
      </c>
      <c r="U910" s="19" t="s">
        <v>33</v>
      </c>
      <c r="X910" s="22"/>
    </row>
    <row r="911" ht="15" customHeight="1">
      <c r="A911" s="1" t="s">
        <v>3107</v>
      </c>
      <c r="B911" s="1" t="s">
        <v>3107</v>
      </c>
      <c r="C911" s="1" t="s">
        <v>302</v>
      </c>
      <c r="D911" s="1" t="s">
        <v>105</v>
      </c>
      <c r="E911" s="24" t="s">
        <v>77</v>
      </c>
      <c r="F911" s="1" t="s">
        <v>3108</v>
      </c>
      <c r="G911" s="1" t="str">
        <f>VLOOKUP(E911,'Управление'!A:E,5,FALSE)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1" s="18">
        <f>VLOOKUP(E911,'Управление'!A:E,3,FALSE)</f>
        <v>435000</v>
      </c>
      <c r="I911" s="19" t="s">
        <v>26</v>
      </c>
      <c r="J911" s="19" t="s">
        <v>27</v>
      </c>
      <c r="K911" s="19" t="s">
        <v>28</v>
      </c>
      <c r="L911" s="19" t="s">
        <v>29</v>
      </c>
      <c r="M911" s="27" t="s">
        <v>304</v>
      </c>
      <c r="O911" s="23">
        <v>44865.50818702082</v>
      </c>
      <c r="P911" s="1" t="s">
        <v>101</v>
      </c>
      <c r="Q911" s="0" t="s">
        <v>3109</v>
      </c>
      <c r="R911" s="18" t="str">
        <f>VLOOKUP(E911,'Управление'!A:E,4,FALSE)</f>
        <v>238НД3</v>
      </c>
      <c r="U911" s="19" t="s">
        <v>33</v>
      </c>
      <c r="X911" s="22"/>
    </row>
    <row r="912" ht="15" customHeight="1">
      <c r="A912" s="1" t="s">
        <v>3110</v>
      </c>
      <c r="B912" s="1" t="s">
        <v>3110</v>
      </c>
      <c r="C912" s="1" t="s">
        <v>307</v>
      </c>
      <c r="D912" s="1" t="s">
        <v>98</v>
      </c>
      <c r="E912" s="24" t="s">
        <v>85</v>
      </c>
      <c r="F912" s="1" t="s">
        <v>3111</v>
      </c>
      <c r="G912" s="1" t="str">
        <f>VLOOKUP(E912,'Управление'!A:E,5,FALSE)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2" s="18">
        <f>VLOOKUP(E912,'Управление'!A:E,3,FALSE)</f>
        <v>458000</v>
      </c>
      <c r="I912" s="19" t="s">
        <v>26</v>
      </c>
      <c r="J912" s="19" t="s">
        <v>27</v>
      </c>
      <c r="K912" s="19" t="s">
        <v>28</v>
      </c>
      <c r="L912" s="19" t="s">
        <v>29</v>
      </c>
      <c r="M912" s="27" t="s">
        <v>309</v>
      </c>
      <c r="O912" s="23">
        <v>44866.5540394014</v>
      </c>
      <c r="P912" s="1" t="s">
        <v>108</v>
      </c>
      <c r="Q912" s="0" t="s">
        <v>3112</v>
      </c>
      <c r="R912" s="18" t="str">
        <f>VLOOKUP(E912,'Управление'!A:E,4,FALSE)</f>
        <v>238НД5</v>
      </c>
      <c r="U912" s="19" t="s">
        <v>33</v>
      </c>
      <c r="X912" s="22"/>
    </row>
    <row r="913" ht="15" customHeight="1">
      <c r="A913" s="1" t="s">
        <v>3113</v>
      </c>
      <c r="B913" s="1" t="s">
        <v>3113</v>
      </c>
      <c r="C913" s="1" t="s">
        <v>312</v>
      </c>
      <c r="D913" s="1" t="s">
        <v>105</v>
      </c>
      <c r="E913" s="24" t="s">
        <v>77</v>
      </c>
      <c r="F913" s="1" t="s">
        <v>3114</v>
      </c>
      <c r="G913" s="1" t="str">
        <f>VLOOKUP(E913,'Управление'!A:E,5,FALSE)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3" s="18">
        <f>VLOOKUP(E913,'Управление'!A:E,3,FALSE)</f>
        <v>435000</v>
      </c>
      <c r="I913" s="19" t="s">
        <v>26</v>
      </c>
      <c r="J913" s="19" t="s">
        <v>27</v>
      </c>
      <c r="K913" s="19" t="s">
        <v>28</v>
      </c>
      <c r="L913" s="19" t="s">
        <v>29</v>
      </c>
      <c r="M913" s="27" t="s">
        <v>315</v>
      </c>
      <c r="O913" s="23">
        <v>44867.55311663366</v>
      </c>
      <c r="P913" s="1" t="s">
        <v>114</v>
      </c>
      <c r="Q913" s="0" t="s">
        <v>3115</v>
      </c>
      <c r="R913" s="18" t="str">
        <f>VLOOKUP(E913,'Управление'!A:E,4,FALSE)</f>
        <v>238НД3</v>
      </c>
      <c r="U913" s="19" t="s">
        <v>33</v>
      </c>
      <c r="X913" s="22"/>
    </row>
    <row r="914" ht="15" customHeight="1">
      <c r="A914" s="1" t="s">
        <v>3116</v>
      </c>
      <c r="B914" s="1" t="s">
        <v>3116</v>
      </c>
      <c r="C914" s="1" t="s">
        <v>318</v>
      </c>
      <c r="D914" s="1" t="s">
        <v>98</v>
      </c>
      <c r="E914" s="24" t="s">
        <v>85</v>
      </c>
      <c r="F914" s="1" t="s">
        <v>3117</v>
      </c>
      <c r="G914" s="1" t="str">
        <f>VLOOKUP(E914,'Управление'!A:E,5,FALSE)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4" s="18">
        <f>VLOOKUP(E914,'Управление'!A:E,3,FALSE)</f>
        <v>458000</v>
      </c>
      <c r="I914" s="19" t="s">
        <v>26</v>
      </c>
      <c r="J914" s="19" t="s">
        <v>27</v>
      </c>
      <c r="K914" s="19" t="s">
        <v>28</v>
      </c>
      <c r="L914" s="19" t="s">
        <v>29</v>
      </c>
      <c r="M914" s="27" t="s">
        <v>320</v>
      </c>
      <c r="O914" s="23">
        <v>44868.49442831484</v>
      </c>
      <c r="P914" s="1" t="s">
        <v>120</v>
      </c>
      <c r="Q914" s="0" t="s">
        <v>3118</v>
      </c>
      <c r="R914" s="18" t="str">
        <f>VLOOKUP(E914,'Управление'!A:E,4,FALSE)</f>
        <v>238НД5</v>
      </c>
      <c r="U914" s="19" t="s">
        <v>33</v>
      </c>
      <c r="X914" s="22"/>
    </row>
    <row r="915" ht="15" customHeight="1">
      <c r="A915" s="1" t="s">
        <v>3119</v>
      </c>
      <c r="B915" s="1" t="s">
        <v>3119</v>
      </c>
      <c r="C915" s="1" t="s">
        <v>323</v>
      </c>
      <c r="D915" s="1" t="s">
        <v>76</v>
      </c>
      <c r="E915" s="24" t="s">
        <v>77</v>
      </c>
      <c r="F915" s="1" t="s">
        <v>3120</v>
      </c>
      <c r="G915" s="1" t="str">
        <f>VLOOKUP(E915,'Управление'!A:E,5,FALSE)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5" s="18">
        <f>VLOOKUP(E915,'Управление'!A:E,3,FALSE)</f>
        <v>435000</v>
      </c>
      <c r="I915" s="19" t="s">
        <v>26</v>
      </c>
      <c r="J915" s="19" t="s">
        <v>27</v>
      </c>
      <c r="K915" s="19" t="s">
        <v>28</v>
      </c>
      <c r="L915" s="19" t="s">
        <v>29</v>
      </c>
      <c r="M915" s="27" t="s">
        <v>326</v>
      </c>
      <c r="O915" s="23">
        <v>44869.64148841556</v>
      </c>
      <c r="P915" s="1" t="s">
        <v>128</v>
      </c>
      <c r="Q915" s="0" t="s">
        <v>3121</v>
      </c>
      <c r="R915" s="18" t="str">
        <f>VLOOKUP(E915,'Управление'!A:E,4,FALSE)</f>
        <v>238НД3</v>
      </c>
      <c r="U915" s="19" t="s">
        <v>33</v>
      </c>
      <c r="X915" s="22"/>
    </row>
    <row r="916" ht="15" customHeight="1">
      <c r="A916" s="1" t="s">
        <v>3122</v>
      </c>
      <c r="B916" s="1" t="s">
        <v>3122</v>
      </c>
      <c r="C916" s="1" t="s">
        <v>329</v>
      </c>
      <c r="D916" s="1" t="s">
        <v>124</v>
      </c>
      <c r="E916" s="17" t="s">
        <v>125</v>
      </c>
      <c r="F916" s="1" t="s">
        <v>3123</v>
      </c>
      <c r="G916" s="1" t="str">
        <f>VLOOKUP(E916,'Управление'!A:E,5,FALSE)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6" s="18">
        <f>VLOOKUP(E916,'Управление'!A:E,3,FALSE)</f>
        <v>381000</v>
      </c>
      <c r="I916" s="19" t="s">
        <v>26</v>
      </c>
      <c r="J916" s="19" t="s">
        <v>27</v>
      </c>
      <c r="K916" s="19" t="s">
        <v>28</v>
      </c>
      <c r="L916" s="19" t="s">
        <v>29</v>
      </c>
      <c r="M916" s="27" t="s">
        <v>331</v>
      </c>
      <c r="O916" s="23">
        <v>44870.27255887164</v>
      </c>
      <c r="P916" s="1" t="s">
        <v>136</v>
      </c>
      <c r="Q916" s="0" t="s">
        <v>3124</v>
      </c>
      <c r="R916" s="18" t="str">
        <f>VLOOKUP(E916,'Управление'!A:E,4,FALSE)</f>
        <v>236M2</v>
      </c>
      <c r="U916" s="19" t="s">
        <v>33</v>
      </c>
      <c r="X916" s="22"/>
    </row>
    <row r="917" ht="15" customHeight="1">
      <c r="A917" s="1" t="s">
        <v>3125</v>
      </c>
      <c r="B917" s="1" t="s">
        <v>3125</v>
      </c>
      <c r="C917" s="1" t="s">
        <v>334</v>
      </c>
      <c r="D917" s="1" t="s">
        <v>668</v>
      </c>
      <c r="E917" s="17" t="s">
        <v>133</v>
      </c>
      <c r="F917" s="1" t="s">
        <v>3126</v>
      </c>
      <c r="G917" s="1" t="str">
        <f>VLOOKUP(E917,'Управление'!A:E,5,FALSE)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7" s="18">
        <f>VLOOKUP(E917,'Управление'!A:E,3,FALSE)</f>
        <v>385500</v>
      </c>
      <c r="I917" s="19" t="s">
        <v>26</v>
      </c>
      <c r="J917" s="19" t="s">
        <v>27</v>
      </c>
      <c r="K917" s="19" t="s">
        <v>28</v>
      </c>
      <c r="L917" s="19" t="s">
        <v>29</v>
      </c>
      <c r="M917" s="27" t="s">
        <v>336</v>
      </c>
      <c r="O917" s="23">
        <v>44871.61610358297</v>
      </c>
      <c r="P917" s="1" t="s">
        <v>144</v>
      </c>
      <c r="Q917" s="0" t="s">
        <v>3127</v>
      </c>
      <c r="R917" s="18" t="str">
        <f>VLOOKUP(E917,'Управление'!A:E,4,FALSE)</f>
        <v>236M2</v>
      </c>
      <c r="U917" s="19" t="s">
        <v>33</v>
      </c>
      <c r="X917" s="22"/>
    </row>
    <row r="918" ht="15" customHeight="1">
      <c r="A918" s="1" t="s">
        <v>3128</v>
      </c>
      <c r="B918" s="1" t="s">
        <v>3128</v>
      </c>
      <c r="C918" s="1" t="s">
        <v>339</v>
      </c>
      <c r="D918" s="1" t="s">
        <v>324</v>
      </c>
      <c r="E918" s="17" t="s">
        <v>141</v>
      </c>
      <c r="F918" s="1" t="s">
        <v>3129</v>
      </c>
      <c r="G918" s="1" t="str">
        <f>VLOOKUP(E918,'Управление'!A:E,5,FALSE)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8" s="18">
        <f>VLOOKUP(E918,'Управление'!A:E,3,FALSE)</f>
        <v>498000</v>
      </c>
      <c r="I918" s="19" t="s">
        <v>26</v>
      </c>
      <c r="J918" s="19" t="s">
        <v>27</v>
      </c>
      <c r="K918" s="19" t="s">
        <v>28</v>
      </c>
      <c r="L918" s="19" t="s">
        <v>29</v>
      </c>
      <c r="M918" s="27" t="s">
        <v>341</v>
      </c>
      <c r="O918" s="23">
        <v>44872.3351246488</v>
      </c>
      <c r="P918" s="1" t="s">
        <v>152</v>
      </c>
      <c r="Q918" s="0" t="s">
        <v>3130</v>
      </c>
      <c r="R918" s="18" t="str">
        <f>VLOOKUP(E918,'Управление'!A:E,4,FALSE)</f>
        <v>236НЕ2</v>
      </c>
      <c r="U918" s="19" t="s">
        <v>33</v>
      </c>
      <c r="X918" s="22"/>
    </row>
    <row r="919" ht="15" customHeight="1">
      <c r="A919" s="1" t="s">
        <v>3131</v>
      </c>
      <c r="B919" s="1" t="s">
        <v>3131</v>
      </c>
      <c r="C919" s="1" t="s">
        <v>344</v>
      </c>
      <c r="D919" s="1" t="s">
        <v>676</v>
      </c>
      <c r="E919" s="17" t="s">
        <v>149</v>
      </c>
      <c r="F919" s="1" t="s">
        <v>3132</v>
      </c>
      <c r="G919" s="1" t="str">
        <f>VLOOKUP(E919,'Управление'!A:E,5,FALSE)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19" s="18">
        <f>VLOOKUP(E919,'Управление'!A:E,3,FALSE)</f>
        <v>417000</v>
      </c>
      <c r="I919" s="19" t="s">
        <v>26</v>
      </c>
      <c r="J919" s="19" t="s">
        <v>27</v>
      </c>
      <c r="K919" s="19" t="s">
        <v>28</v>
      </c>
      <c r="L919" s="19" t="s">
        <v>29</v>
      </c>
      <c r="M919" s="27" t="s">
        <v>347</v>
      </c>
      <c r="O919" s="23">
        <v>44873.556598705894</v>
      </c>
      <c r="P919" s="1" t="s">
        <v>158</v>
      </c>
      <c r="Q919" s="0" t="s">
        <v>3133</v>
      </c>
      <c r="R919" s="18" t="str">
        <f>VLOOKUP(E919,'Управление'!A:E,4,FALSE)</f>
        <v>238М2</v>
      </c>
      <c r="U919" s="19" t="s">
        <v>33</v>
      </c>
      <c r="X919" s="22"/>
    </row>
    <row r="920" ht="15" customHeight="1">
      <c r="A920" s="1" t="s">
        <v>3134</v>
      </c>
      <c r="B920" s="1" t="s">
        <v>3134</v>
      </c>
      <c r="C920" s="1" t="s">
        <v>350</v>
      </c>
      <c r="D920" s="1" t="s">
        <v>23</v>
      </c>
      <c r="E920" s="17" t="s">
        <v>24</v>
      </c>
      <c r="F920" s="1" t="s">
        <v>3135</v>
      </c>
      <c r="G920" s="1" t="str">
        <f>VLOOKUP(E920,'Управление'!A:E,5,FALSE)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0" s="18">
        <f>VLOOKUP(E920,'Управление'!A:E,3,FALSE)</f>
        <v>525000</v>
      </c>
      <c r="I920" s="19" t="s">
        <v>26</v>
      </c>
      <c r="J920" s="19" t="s">
        <v>27</v>
      </c>
      <c r="K920" s="19" t="s">
        <v>28</v>
      </c>
      <c r="L920" s="19" t="s">
        <v>29</v>
      </c>
      <c r="M920" s="27" t="s">
        <v>352</v>
      </c>
      <c r="O920" s="23">
        <v>44874.36518154249</v>
      </c>
      <c r="P920" s="1" t="s">
        <v>164</v>
      </c>
      <c r="Q920" s="0" t="s">
        <v>3136</v>
      </c>
      <c r="R920" s="18" t="str">
        <f>VLOOKUP(E920,'Управление'!A:E,4,FALSE)</f>
        <v>238НД3</v>
      </c>
      <c r="U920" s="19" t="s">
        <v>33</v>
      </c>
      <c r="X920" s="22"/>
    </row>
    <row r="921" ht="15" customHeight="1">
      <c r="A921" s="1" t="s">
        <v>3137</v>
      </c>
      <c r="B921" s="1" t="s">
        <v>3137</v>
      </c>
      <c r="C921" s="1" t="s">
        <v>355</v>
      </c>
      <c r="D921" s="1" t="s">
        <v>63</v>
      </c>
      <c r="E921" s="17" t="s">
        <v>37</v>
      </c>
      <c r="F921" s="1" t="s">
        <v>3138</v>
      </c>
      <c r="G921" s="1" t="str">
        <f>VLOOKUP(E921,'Управление'!A:E,5,FALSE)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1" s="18">
        <f>VLOOKUP(E921,'Управление'!A:E,3,FALSE)</f>
        <v>595000</v>
      </c>
      <c r="I921" s="19" t="s">
        <v>26</v>
      </c>
      <c r="J921" s="19" t="s">
        <v>27</v>
      </c>
      <c r="K921" s="19" t="s">
        <v>28</v>
      </c>
      <c r="L921" s="19" t="s">
        <v>29</v>
      </c>
      <c r="M921" s="27" t="s">
        <v>357</v>
      </c>
      <c r="O921" s="23">
        <v>44875.580328788594</v>
      </c>
      <c r="P921" s="1" t="s">
        <v>172</v>
      </c>
      <c r="Q921" s="0" t="s">
        <v>3139</v>
      </c>
      <c r="R921" s="18" t="str">
        <f>VLOOKUP(E921,'Управление'!A:E,4,FALSE)</f>
        <v>238НД5</v>
      </c>
      <c r="U921" s="19" t="s">
        <v>33</v>
      </c>
      <c r="X921" s="22"/>
    </row>
    <row r="922" ht="15" customHeight="1">
      <c r="A922" s="1" t="s">
        <v>3140</v>
      </c>
      <c r="B922" s="1" t="s">
        <v>3140</v>
      </c>
      <c r="C922" s="1" t="s">
        <v>360</v>
      </c>
      <c r="D922" s="1" t="s">
        <v>168</v>
      </c>
      <c r="E922" s="17" t="s">
        <v>169</v>
      </c>
      <c r="F922" s="1" t="s">
        <v>3141</v>
      </c>
      <c r="G922" s="1" t="str">
        <f>VLOOKUP(E922,'Управление'!A:E,5,FALSE)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2" s="18">
        <f>VLOOKUP(E922,'Управление'!A:E,3,FALSE)</f>
        <v>682500</v>
      </c>
      <c r="I922" s="19" t="s">
        <v>26</v>
      </c>
      <c r="J922" s="19" t="s">
        <v>27</v>
      </c>
      <c r="K922" s="19" t="s">
        <v>28</v>
      </c>
      <c r="L922" s="19" t="s">
        <v>29</v>
      </c>
      <c r="M922" s="27" t="s">
        <v>362</v>
      </c>
      <c r="O922" s="23">
        <v>44876.61898011991</v>
      </c>
      <c r="P922" s="1" t="s">
        <v>180</v>
      </c>
      <c r="Q922" s="0" t="s">
        <v>3142</v>
      </c>
      <c r="R922" s="18" t="str">
        <f>VLOOKUP(E922,'Управление'!A:E,4,FALSE)</f>
        <v>240БМ</v>
      </c>
      <c r="U922" s="19" t="s">
        <v>33</v>
      </c>
      <c r="X922" s="22"/>
    </row>
    <row r="923" ht="15" customHeight="1">
      <c r="A923" s="1" t="s">
        <v>3143</v>
      </c>
      <c r="B923" s="1" t="s">
        <v>3143</v>
      </c>
      <c r="C923" s="1" t="s">
        <v>365</v>
      </c>
      <c r="D923" s="1" t="s">
        <v>176</v>
      </c>
      <c r="E923" s="17" t="s">
        <v>177</v>
      </c>
      <c r="F923" s="1" t="s">
        <v>3144</v>
      </c>
      <c r="G923" s="1" t="str">
        <f>VLOOKUP(E923,'Управление'!A:E,5,FALSE)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3" s="18">
        <f>VLOOKUP(E923,'Управление'!A:E,3,FALSE)</f>
        <v>832000</v>
      </c>
      <c r="I923" s="19" t="s">
        <v>26</v>
      </c>
      <c r="J923" s="19" t="s">
        <v>27</v>
      </c>
      <c r="K923" s="19" t="s">
        <v>28</v>
      </c>
      <c r="L923" s="19" t="s">
        <v>29</v>
      </c>
      <c r="M923" s="27" t="s">
        <v>368</v>
      </c>
      <c r="O923" s="23">
        <v>44877.57794189806</v>
      </c>
      <c r="P923" s="1" t="s">
        <v>188</v>
      </c>
      <c r="Q923" s="0" t="s">
        <v>3145</v>
      </c>
      <c r="R923" s="18" t="str">
        <f>VLOOKUP(E923,'Управление'!A:E,4,FALSE)</f>
        <v>240БМ2-4</v>
      </c>
      <c r="U923" s="19" t="s">
        <v>33</v>
      </c>
      <c r="X923" s="22"/>
    </row>
    <row r="924" ht="15" customHeight="1">
      <c r="A924" s="1" t="s">
        <v>3146</v>
      </c>
      <c r="B924" s="1" t="s">
        <v>3146</v>
      </c>
      <c r="C924" s="1" t="s">
        <v>371</v>
      </c>
      <c r="D924" s="1" t="s">
        <v>788</v>
      </c>
      <c r="E924" s="24" t="s">
        <v>185</v>
      </c>
      <c r="F924" s="1" t="s">
        <v>3147</v>
      </c>
      <c r="G924" s="1" t="str">
        <f>VLOOKUP(E924,'Управление'!A:E,5,FALSE)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4" s="18">
        <f>VLOOKUP(E924,'Управление'!A:E,3,FALSE)</f>
        <v>320000</v>
      </c>
      <c r="I924" s="19" t="s">
        <v>26</v>
      </c>
      <c r="J924" s="19" t="s">
        <v>27</v>
      </c>
      <c r="K924" s="19" t="s">
        <v>28</v>
      </c>
      <c r="L924" s="19" t="s">
        <v>29</v>
      </c>
      <c r="M924" s="27" t="s">
        <v>374</v>
      </c>
      <c r="O924" s="23">
        <v>44878.35360786031</v>
      </c>
      <c r="P924" s="1" t="s">
        <v>196</v>
      </c>
      <c r="Q924" s="0" t="s">
        <v>3148</v>
      </c>
      <c r="R924" s="18" t="str">
        <f>VLOOKUP(E924,'Управление'!A:E,4,FALSE)</f>
        <v>236M2</v>
      </c>
      <c r="U924" s="19" t="s">
        <v>33</v>
      </c>
      <c r="X924" s="22"/>
    </row>
    <row r="925" ht="15" customHeight="1">
      <c r="A925" s="1" t="s">
        <v>3149</v>
      </c>
      <c r="B925" s="1" t="s">
        <v>3149</v>
      </c>
      <c r="C925" s="1" t="s">
        <v>377</v>
      </c>
      <c r="D925" s="1" t="s">
        <v>584</v>
      </c>
      <c r="E925" s="24" t="s">
        <v>193</v>
      </c>
      <c r="F925" s="1" t="s">
        <v>3150</v>
      </c>
      <c r="G925" s="1" t="str">
        <f>VLOOKUP(E925,'Управление'!A:E,5,FALSE)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5" s="18">
        <f>VLOOKUP(E925,'Управление'!A:E,3,FALSE)</f>
        <v>331500</v>
      </c>
      <c r="I925" s="19" t="s">
        <v>26</v>
      </c>
      <c r="J925" s="19" t="s">
        <v>27</v>
      </c>
      <c r="K925" s="19" t="s">
        <v>28</v>
      </c>
      <c r="L925" s="19" t="s">
        <v>29</v>
      </c>
      <c r="M925" s="27" t="s">
        <v>379</v>
      </c>
      <c r="O925" s="23">
        <v>44879.394899782616</v>
      </c>
      <c r="P925" s="1" t="s">
        <v>204</v>
      </c>
      <c r="Q925" s="0" t="s">
        <v>3151</v>
      </c>
      <c r="R925" s="18" t="str">
        <f>VLOOKUP(E925,'Управление'!A:E,4,FALSE)</f>
        <v>236M2</v>
      </c>
      <c r="U925" s="19" t="s">
        <v>33</v>
      </c>
      <c r="X925" s="22"/>
    </row>
    <row r="926" ht="15" customHeight="1">
      <c r="A926" s="1" t="s">
        <v>3152</v>
      </c>
      <c r="B926" s="1" t="s">
        <v>3152</v>
      </c>
      <c r="C926" s="1" t="s">
        <v>382</v>
      </c>
      <c r="D926" s="1" t="s">
        <v>366</v>
      </c>
      <c r="E926" s="24" t="s">
        <v>201</v>
      </c>
      <c r="F926" s="1" t="s">
        <v>3153</v>
      </c>
      <c r="G926" s="1" t="str">
        <f>VLOOKUP(E926,'Управление'!A:E,5,FALSE)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6" s="18">
        <f>VLOOKUP(E926,'Управление'!A:E,3,FALSE)</f>
        <v>444000</v>
      </c>
      <c r="I926" s="19" t="s">
        <v>26</v>
      </c>
      <c r="J926" s="19" t="s">
        <v>27</v>
      </c>
      <c r="K926" s="19" t="s">
        <v>28</v>
      </c>
      <c r="L926" s="19" t="s">
        <v>29</v>
      </c>
      <c r="M926" s="27" t="s">
        <v>384</v>
      </c>
      <c r="O926" s="23">
        <v>44880.43792503214</v>
      </c>
      <c r="P926" s="1" t="s">
        <v>212</v>
      </c>
      <c r="Q926" s="0" t="s">
        <v>3154</v>
      </c>
      <c r="R926" s="18" t="str">
        <f>VLOOKUP(E926,'Управление'!A:E,4,FALSE)</f>
        <v>236НЕ2</v>
      </c>
      <c r="U926" s="19" t="s">
        <v>33</v>
      </c>
      <c r="X926" s="22"/>
    </row>
    <row r="927" ht="15" customHeight="1">
      <c r="A927" s="1" t="s">
        <v>3155</v>
      </c>
      <c r="B927" s="1" t="s">
        <v>3155</v>
      </c>
      <c r="C927" s="1" t="s">
        <v>387</v>
      </c>
      <c r="D927" s="1" t="s">
        <v>372</v>
      </c>
      <c r="E927" s="24" t="s">
        <v>209</v>
      </c>
      <c r="F927" s="1" t="s">
        <v>3156</v>
      </c>
      <c r="G927" s="1" t="str">
        <f>VLOOKUP(E927,'Управление'!A:E,5,FALSE)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7" s="18">
        <f>VLOOKUP(E927,'Управление'!A:E,3,FALSE)</f>
        <v>360000</v>
      </c>
      <c r="I927" s="19" t="s">
        <v>26</v>
      </c>
      <c r="J927" s="19" t="s">
        <v>27</v>
      </c>
      <c r="K927" s="19" t="s">
        <v>28</v>
      </c>
      <c r="L927" s="19" t="s">
        <v>29</v>
      </c>
      <c r="M927" s="27" t="s">
        <v>389</v>
      </c>
      <c r="O927" s="23">
        <v>44881.52778061928</v>
      </c>
      <c r="P927" s="1" t="s">
        <v>218</v>
      </c>
      <c r="Q927" s="0" t="s">
        <v>3157</v>
      </c>
      <c r="R927" s="18" t="str">
        <f>VLOOKUP(E927,'Управление'!A:E,4,FALSE)</f>
        <v>238М2</v>
      </c>
      <c r="U927" s="19" t="s">
        <v>33</v>
      </c>
      <c r="X927" s="22"/>
    </row>
    <row r="928" ht="15" customHeight="1">
      <c r="A928" s="1" t="s">
        <v>3158</v>
      </c>
      <c r="B928" s="1" t="s">
        <v>3158</v>
      </c>
      <c r="C928" s="1" t="s">
        <v>392</v>
      </c>
      <c r="D928" s="1" t="s">
        <v>76</v>
      </c>
      <c r="E928" s="24" t="s">
        <v>77</v>
      </c>
      <c r="F928" s="1" t="s">
        <v>3159</v>
      </c>
      <c r="G928" s="1" t="str">
        <f>VLOOKUP(E928,'Управление'!A:E,5,FALSE)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8" s="18">
        <f>VLOOKUP(E928,'Управление'!A:E,3,FALSE)</f>
        <v>435000</v>
      </c>
      <c r="I928" s="19" t="s">
        <v>26</v>
      </c>
      <c r="J928" s="19" t="s">
        <v>27</v>
      </c>
      <c r="K928" s="19" t="s">
        <v>28</v>
      </c>
      <c r="L928" s="19" t="s">
        <v>29</v>
      </c>
      <c r="M928" s="27" t="s">
        <v>395</v>
      </c>
      <c r="O928" s="23">
        <v>44882.595553561616</v>
      </c>
      <c r="P928" s="1" t="s">
        <v>224</v>
      </c>
      <c r="Q928" s="0" t="s">
        <v>3160</v>
      </c>
      <c r="R928" s="18" t="str">
        <f>VLOOKUP(E928,'Управление'!A:E,4,FALSE)</f>
        <v>238НД3</v>
      </c>
      <c r="U928" s="19" t="s">
        <v>33</v>
      </c>
      <c r="X928" s="22"/>
    </row>
    <row r="929" ht="15" customHeight="1">
      <c r="A929" s="1" t="s">
        <v>3161</v>
      </c>
      <c r="B929" s="1" t="s">
        <v>3161</v>
      </c>
      <c r="C929" s="1" t="s">
        <v>398</v>
      </c>
      <c r="D929" s="1" t="s">
        <v>84</v>
      </c>
      <c r="E929" s="24" t="s">
        <v>85</v>
      </c>
      <c r="F929" s="1" t="s">
        <v>3162</v>
      </c>
      <c r="G929" s="1" t="str">
        <f>VLOOKUP(E929,'Управление'!A:E,5,FALSE)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29" s="18">
        <f>VLOOKUP(E929,'Управление'!A:E,3,FALSE)</f>
        <v>458000</v>
      </c>
      <c r="I929" s="19" t="s">
        <v>26</v>
      </c>
      <c r="J929" s="19" t="s">
        <v>27</v>
      </c>
      <c r="K929" s="19" t="s">
        <v>28</v>
      </c>
      <c r="L929" s="19" t="s">
        <v>29</v>
      </c>
      <c r="M929" s="27" t="s">
        <v>400</v>
      </c>
      <c r="O929" s="23">
        <v>44883.27958027307</v>
      </c>
      <c r="P929" s="1" t="s">
        <v>232</v>
      </c>
      <c r="Q929" s="0" t="s">
        <v>3163</v>
      </c>
      <c r="R929" s="18" t="str">
        <f>VLOOKUP(E929,'Управление'!A:E,4,FALSE)</f>
        <v>238НД5</v>
      </c>
      <c r="U929" s="19" t="s">
        <v>33</v>
      </c>
      <c r="X929" s="22"/>
    </row>
    <row r="930" ht="15" customHeight="1">
      <c r="A930" s="1" t="s">
        <v>3164</v>
      </c>
      <c r="B930" s="1" t="s">
        <v>3164</v>
      </c>
      <c r="C930" s="1" t="s">
        <v>403</v>
      </c>
      <c r="D930" s="1" t="s">
        <v>507</v>
      </c>
      <c r="E930" s="24" t="s">
        <v>229</v>
      </c>
      <c r="F930" s="1" t="s">
        <v>3165</v>
      </c>
      <c r="G930" s="1" t="str">
        <f>VLOOKUP(E930,'Управление'!A:E,5,FALSE)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0" s="18">
        <f>VLOOKUP(E930,'Управление'!A:E,3,FALSE)</f>
        <v>615000</v>
      </c>
      <c r="I930" s="19" t="s">
        <v>26</v>
      </c>
      <c r="J930" s="19" t="s">
        <v>27</v>
      </c>
      <c r="K930" s="19" t="s">
        <v>28</v>
      </c>
      <c r="L930" s="19" t="s">
        <v>29</v>
      </c>
      <c r="M930" s="27" t="s">
        <v>405</v>
      </c>
      <c r="O930" s="23">
        <v>44855.61622898534</v>
      </c>
      <c r="P930" s="1" t="s">
        <v>31</v>
      </c>
      <c r="Q930" s="0" t="s">
        <v>3166</v>
      </c>
      <c r="R930" s="18" t="str">
        <f>VLOOKUP(E930,'Управление'!A:E,4,FALSE)</f>
        <v>240БМ</v>
      </c>
      <c r="U930" s="19" t="s">
        <v>33</v>
      </c>
      <c r="X930" s="22"/>
    </row>
    <row r="931" ht="15" customHeight="1">
      <c r="A931" s="1" t="s">
        <v>3167</v>
      </c>
      <c r="B931" s="1" t="s">
        <v>3167</v>
      </c>
      <c r="C931" s="1" t="s">
        <v>3168</v>
      </c>
      <c r="D931" s="1" t="s">
        <v>236</v>
      </c>
      <c r="E931" s="24" t="s">
        <v>237</v>
      </c>
      <c r="F931" s="1" t="s">
        <v>3169</v>
      </c>
      <c r="G931" s="1" t="str">
        <f>VLOOKUP(E931,'Управление'!A:E,5,FALSE)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1" s="18">
        <f>VLOOKUP(E931,'Управление'!A:E,3,FALSE)</f>
        <v>724500</v>
      </c>
      <c r="I931" s="19" t="s">
        <v>26</v>
      </c>
      <c r="J931" s="19" t="s">
        <v>27</v>
      </c>
      <c r="K931" s="19" t="s">
        <v>28</v>
      </c>
      <c r="L931" s="19" t="s">
        <v>29</v>
      </c>
      <c r="M931" s="20" t="s">
        <v>30</v>
      </c>
      <c r="O931" s="23">
        <v>44856.439921582336</v>
      </c>
      <c r="P931" s="1" t="s">
        <v>40</v>
      </c>
      <c r="Q931" s="0" t="s">
        <v>3170</v>
      </c>
      <c r="R931" s="18" t="str">
        <f>VLOOKUP(E931,'Управление'!A:E,4,FALSE)</f>
        <v>240БМ2-4</v>
      </c>
      <c r="U931" s="19" t="s">
        <v>33</v>
      </c>
      <c r="X931" s="22"/>
    </row>
    <row r="932" ht="15" customHeight="1">
      <c r="A932" s="1" t="s">
        <v>3171</v>
      </c>
      <c r="B932" s="1" t="s">
        <v>3171</v>
      </c>
      <c r="C932" s="1" t="s">
        <v>35</v>
      </c>
      <c r="D932" s="1" t="s">
        <v>56</v>
      </c>
      <c r="E932" s="17" t="s">
        <v>24</v>
      </c>
      <c r="F932" s="1" t="s">
        <v>3172</v>
      </c>
      <c r="G932" s="1" t="str">
        <f>VLOOKUP(E932,'Управление'!A:E,5,FALSE)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2" s="18">
        <f>VLOOKUP(E932,'Управление'!A:E,3,FALSE)</f>
        <v>525000</v>
      </c>
      <c r="I932" s="19" t="s">
        <v>26</v>
      </c>
      <c r="J932" s="19" t="s">
        <v>27</v>
      </c>
      <c r="K932" s="19" t="s">
        <v>28</v>
      </c>
      <c r="L932" s="19" t="s">
        <v>29</v>
      </c>
      <c r="M932" s="20" t="s">
        <v>39</v>
      </c>
      <c r="O932" s="23">
        <v>44857.38479063746</v>
      </c>
      <c r="P932" s="1" t="s">
        <v>46</v>
      </c>
      <c r="Q932" s="0" t="s">
        <v>3173</v>
      </c>
      <c r="R932" s="18" t="str">
        <f>VLOOKUP(E932,'Управление'!A:E,4,FALSE)</f>
        <v>238НД3</v>
      </c>
      <c r="U932" s="19" t="s">
        <v>33</v>
      </c>
      <c r="X932" s="22"/>
    </row>
    <row r="933" ht="15" customHeight="1">
      <c r="A933" s="1" t="s">
        <v>3174</v>
      </c>
      <c r="B933" s="1" t="s">
        <v>3174</v>
      </c>
      <c r="C933" s="1" t="s">
        <v>1456</v>
      </c>
      <c r="D933" s="1" t="s">
        <v>36</v>
      </c>
      <c r="E933" s="17" t="s">
        <v>37</v>
      </c>
      <c r="F933" s="1" t="s">
        <v>3175</v>
      </c>
      <c r="G933" s="1" t="str">
        <f>VLOOKUP(E933,'Управление'!A:E,5,FALSE)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3" s="18">
        <f>VLOOKUP(E933,'Управление'!A:E,3,FALSE)</f>
        <v>595000</v>
      </c>
      <c r="I933" s="19" t="s">
        <v>26</v>
      </c>
      <c r="J933" s="19" t="s">
        <v>27</v>
      </c>
      <c r="K933" s="19" t="s">
        <v>28</v>
      </c>
      <c r="L933" s="19" t="s">
        <v>29</v>
      </c>
      <c r="M933" s="20" t="s">
        <v>45</v>
      </c>
      <c r="O933" s="23">
        <v>44858.408854084846</v>
      </c>
      <c r="P933" s="1" t="s">
        <v>52</v>
      </c>
      <c r="Q933" s="0" t="s">
        <v>3176</v>
      </c>
      <c r="R933" s="18" t="str">
        <f>VLOOKUP(E933,'Управление'!A:E,4,FALSE)</f>
        <v>238НД5</v>
      </c>
      <c r="U933" s="19" t="s">
        <v>33</v>
      </c>
      <c r="X933" s="22"/>
    </row>
    <row r="934" ht="15" customHeight="1">
      <c r="A934" s="1" t="s">
        <v>3177</v>
      </c>
      <c r="B934" s="1" t="s">
        <v>3177</v>
      </c>
      <c r="C934" s="1" t="s">
        <v>3178</v>
      </c>
      <c r="D934" s="1" t="s">
        <v>56</v>
      </c>
      <c r="E934" s="17" t="s">
        <v>24</v>
      </c>
      <c r="F934" s="1" t="s">
        <v>3179</v>
      </c>
      <c r="G934" s="1" t="str">
        <f>VLOOKUP(E934,'Управление'!A:E,5,FALSE)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4" s="18">
        <f>VLOOKUP(E934,'Управление'!A:E,3,FALSE)</f>
        <v>525000</v>
      </c>
      <c r="I934" s="19" t="s">
        <v>26</v>
      </c>
      <c r="J934" s="19" t="s">
        <v>27</v>
      </c>
      <c r="K934" s="19" t="s">
        <v>28</v>
      </c>
      <c r="L934" s="19" t="s">
        <v>29</v>
      </c>
      <c r="M934" s="20" t="s">
        <v>58</v>
      </c>
      <c r="O934" s="23">
        <v>44859.61585659595</v>
      </c>
      <c r="P934" s="1" t="s">
        <v>59</v>
      </c>
      <c r="Q934" s="0" t="s">
        <v>3180</v>
      </c>
      <c r="R934" s="18" t="str">
        <f>VLOOKUP(E934,'Управление'!A:E,4,FALSE)</f>
        <v>238НД3</v>
      </c>
      <c r="U934" s="19" t="s">
        <v>33</v>
      </c>
      <c r="X934" s="22"/>
    </row>
    <row r="935" ht="15" customHeight="1">
      <c r="A935" s="1" t="s">
        <v>3181</v>
      </c>
      <c r="B935" s="1" t="s">
        <v>3181</v>
      </c>
      <c r="C935" s="1" t="s">
        <v>69</v>
      </c>
      <c r="D935" s="1" t="s">
        <v>63</v>
      </c>
      <c r="E935" s="17" t="s">
        <v>37</v>
      </c>
      <c r="F935" s="1" t="s">
        <v>3182</v>
      </c>
      <c r="G935" s="1" t="str">
        <f>VLOOKUP(E935,'Управление'!A:E,5,FALSE)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5" s="18">
        <f>VLOOKUP(E935,'Управление'!A:E,3,FALSE)</f>
        <v>595000</v>
      </c>
      <c r="I935" s="19" t="s">
        <v>26</v>
      </c>
      <c r="J935" s="19" t="s">
        <v>27</v>
      </c>
      <c r="K935" s="19" t="s">
        <v>28</v>
      </c>
      <c r="L935" s="19" t="s">
        <v>29</v>
      </c>
      <c r="M935" s="20" t="s">
        <v>71</v>
      </c>
      <c r="O935" s="23">
        <v>44860.407793358725</v>
      </c>
      <c r="P935" s="1" t="s">
        <v>66</v>
      </c>
      <c r="Q935" s="0" t="s">
        <v>3183</v>
      </c>
      <c r="R935" s="18" t="str">
        <f>VLOOKUP(E935,'Управление'!A:E,4,FALSE)</f>
        <v>238НД5</v>
      </c>
      <c r="U935" s="19" t="s">
        <v>33</v>
      </c>
      <c r="X935" s="22"/>
    </row>
    <row r="936" ht="15" customHeight="1">
      <c r="A936" s="1" t="s">
        <v>3184</v>
      </c>
      <c r="B936" s="1" t="s">
        <v>3184</v>
      </c>
      <c r="C936" s="1" t="s">
        <v>75</v>
      </c>
      <c r="D936" s="1" t="s">
        <v>56</v>
      </c>
      <c r="E936" s="17" t="s">
        <v>24</v>
      </c>
      <c r="F936" s="1" t="s">
        <v>3185</v>
      </c>
      <c r="G936" s="1" t="str">
        <f>VLOOKUP(E936,'Управление'!A:E,5,FALSE)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6" s="18">
        <f>VLOOKUP(E936,'Управление'!A:E,3,FALSE)</f>
        <v>525000</v>
      </c>
      <c r="I936" s="19" t="s">
        <v>26</v>
      </c>
      <c r="J936" s="19" t="s">
        <v>27</v>
      </c>
      <c r="K936" s="19" t="s">
        <v>28</v>
      </c>
      <c r="L936" s="19" t="s">
        <v>29</v>
      </c>
      <c r="M936" s="20" t="s">
        <v>79</v>
      </c>
      <c r="O936" s="23">
        <v>44861.35344691804</v>
      </c>
      <c r="P936" s="1" t="s">
        <v>72</v>
      </c>
      <c r="Q936" s="0" t="s">
        <v>3186</v>
      </c>
      <c r="R936" s="18" t="str">
        <f>VLOOKUP(E936,'Управление'!A:E,4,FALSE)</f>
        <v>238НД3</v>
      </c>
      <c r="U936" s="19" t="s">
        <v>33</v>
      </c>
      <c r="X936" s="22"/>
    </row>
    <row r="937" ht="15" customHeight="1">
      <c r="A937" s="1" t="s">
        <v>3187</v>
      </c>
      <c r="B937" s="1" t="s">
        <v>3187</v>
      </c>
      <c r="C937" s="1" t="s">
        <v>947</v>
      </c>
      <c r="D937" s="1" t="s">
        <v>36</v>
      </c>
      <c r="E937" s="17" t="s">
        <v>37</v>
      </c>
      <c r="F937" s="1" t="s">
        <v>3188</v>
      </c>
      <c r="G937" s="1" t="str">
        <f>VLOOKUP(E937,'Управление'!A:E,5,FALSE)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7" s="18">
        <f>VLOOKUP(E937,'Управление'!A:E,3,FALSE)</f>
        <v>595000</v>
      </c>
      <c r="I937" s="19" t="s">
        <v>26</v>
      </c>
      <c r="J937" s="19" t="s">
        <v>27</v>
      </c>
      <c r="K937" s="19" t="s">
        <v>28</v>
      </c>
      <c r="L937" s="19" t="s">
        <v>29</v>
      </c>
      <c r="M937" s="20" t="s">
        <v>93</v>
      </c>
      <c r="O937" s="23">
        <v>44862.515377274074</v>
      </c>
      <c r="P937" s="1" t="s">
        <v>80</v>
      </c>
      <c r="Q937" s="0" t="s">
        <v>3189</v>
      </c>
      <c r="R937" s="18" t="str">
        <f>VLOOKUP(E937,'Управление'!A:E,4,FALSE)</f>
        <v>238НД5</v>
      </c>
      <c r="U937" s="19" t="s">
        <v>33</v>
      </c>
      <c r="X937" s="22"/>
    </row>
    <row r="938" ht="15" customHeight="1">
      <c r="A938" s="1" t="s">
        <v>3190</v>
      </c>
      <c r="B938" s="1" t="s">
        <v>3190</v>
      </c>
      <c r="C938" s="1" t="s">
        <v>434</v>
      </c>
      <c r="D938" s="1" t="s">
        <v>23</v>
      </c>
      <c r="E938" s="17" t="s">
        <v>24</v>
      </c>
      <c r="F938" s="1" t="s">
        <v>3191</v>
      </c>
      <c r="G938" s="1" t="str">
        <f>VLOOKUP(E938,'Управление'!A:E,5,FALSE)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8" s="18">
        <f>VLOOKUP(E938,'Управление'!A:E,3,FALSE)</f>
        <v>525000</v>
      </c>
      <c r="I938" s="19" t="s">
        <v>26</v>
      </c>
      <c r="J938" s="19" t="s">
        <v>27</v>
      </c>
      <c r="K938" s="19" t="s">
        <v>28</v>
      </c>
      <c r="L938" s="19" t="s">
        <v>29</v>
      </c>
      <c r="M938" s="20" t="s">
        <v>113</v>
      </c>
      <c r="O938" s="23">
        <v>44863.61137324459</v>
      </c>
      <c r="P938" s="1" t="s">
        <v>88</v>
      </c>
      <c r="Q938" s="0" t="s">
        <v>3192</v>
      </c>
      <c r="R938" s="18" t="str">
        <f>VLOOKUP(E938,'Управление'!A:E,4,FALSE)</f>
        <v>238НД3</v>
      </c>
      <c r="U938" s="19" t="s">
        <v>33</v>
      </c>
      <c r="X938" s="22"/>
    </row>
    <row r="939" ht="15" customHeight="1">
      <c r="A939" s="1" t="s">
        <v>3193</v>
      </c>
      <c r="B939" s="1" t="s">
        <v>3193</v>
      </c>
      <c r="C939" s="1" t="s">
        <v>502</v>
      </c>
      <c r="D939" s="1" t="s">
        <v>105</v>
      </c>
      <c r="E939" s="24" t="s">
        <v>77</v>
      </c>
      <c r="F939" s="1" t="s">
        <v>3194</v>
      </c>
      <c r="G939" s="1" t="str">
        <f>VLOOKUP(E939,'Управление'!A:E,5,FALSE)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39" s="18">
        <f>VLOOKUP(E939,'Управление'!A:E,3,FALSE)</f>
        <v>435000</v>
      </c>
      <c r="I939" s="19" t="s">
        <v>26</v>
      </c>
      <c r="J939" s="19" t="s">
        <v>27</v>
      </c>
      <c r="K939" s="19" t="s">
        <v>28</v>
      </c>
      <c r="L939" s="19" t="s">
        <v>29</v>
      </c>
      <c r="M939" s="25" t="s">
        <v>135</v>
      </c>
      <c r="O939" s="23">
        <v>44864.48311962138</v>
      </c>
      <c r="P939" s="1" t="s">
        <v>94</v>
      </c>
      <c r="Q939" s="0" t="s">
        <v>3195</v>
      </c>
      <c r="R939" s="18" t="str">
        <f>VLOOKUP(E939,'Управление'!A:E,4,FALSE)</f>
        <v>238НД3</v>
      </c>
      <c r="U939" s="19" t="s">
        <v>33</v>
      </c>
      <c r="X939" s="22"/>
    </row>
    <row r="940" ht="15" customHeight="1">
      <c r="A940" s="1" t="s">
        <v>3196</v>
      </c>
      <c r="B940" s="1" t="s">
        <v>3196</v>
      </c>
      <c r="C940" s="1" t="s">
        <v>199</v>
      </c>
      <c r="D940" s="1" t="s">
        <v>84</v>
      </c>
      <c r="E940" s="24" t="s">
        <v>85</v>
      </c>
      <c r="F940" s="1" t="s">
        <v>3197</v>
      </c>
      <c r="G940" s="1" t="str">
        <f>VLOOKUP(E940,'Управление'!A:E,5,FALSE)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0" s="18">
        <f>VLOOKUP(E940,'Управление'!A:E,3,FALSE)</f>
        <v>458000</v>
      </c>
      <c r="I940" s="19" t="s">
        <v>26</v>
      </c>
      <c r="J940" s="19" t="s">
        <v>27</v>
      </c>
      <c r="K940" s="19" t="s">
        <v>28</v>
      </c>
      <c r="L940" s="19" t="s">
        <v>29</v>
      </c>
      <c r="M940" s="27" t="s">
        <v>203</v>
      </c>
      <c r="O940" s="23">
        <v>44865.5112445345</v>
      </c>
      <c r="P940" s="1" t="s">
        <v>101</v>
      </c>
      <c r="Q940" s="0" t="s">
        <v>3198</v>
      </c>
      <c r="R940" s="18" t="str">
        <f>VLOOKUP(E940,'Управление'!A:E,4,FALSE)</f>
        <v>238НД5</v>
      </c>
      <c r="U940" s="19" t="s">
        <v>33</v>
      </c>
      <c r="X940" s="22"/>
    </row>
    <row r="941" ht="15" customHeight="1">
      <c r="A941" s="1" t="s">
        <v>3199</v>
      </c>
      <c r="B941" s="1" t="s">
        <v>3199</v>
      </c>
      <c r="C941" s="1" t="s">
        <v>445</v>
      </c>
      <c r="D941" s="1" t="s">
        <v>76</v>
      </c>
      <c r="E941" s="24" t="s">
        <v>77</v>
      </c>
      <c r="F941" s="1" t="s">
        <v>3200</v>
      </c>
      <c r="G941" s="1" t="str">
        <f>VLOOKUP(E941,'Управление'!A:E,5,FALSE)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1" s="18">
        <f>VLOOKUP(E941,'Управление'!A:E,3,FALSE)</f>
        <v>435000</v>
      </c>
      <c r="I941" s="19" t="s">
        <v>26</v>
      </c>
      <c r="J941" s="19" t="s">
        <v>27</v>
      </c>
      <c r="K941" s="19" t="s">
        <v>28</v>
      </c>
      <c r="L941" s="19" t="s">
        <v>29</v>
      </c>
      <c r="M941" s="27" t="s">
        <v>211</v>
      </c>
      <c r="O941" s="23">
        <v>44866.33548692187</v>
      </c>
      <c r="P941" s="1" t="s">
        <v>108</v>
      </c>
      <c r="Q941" s="0" t="s">
        <v>3201</v>
      </c>
      <c r="R941" s="18" t="str">
        <f>VLOOKUP(E941,'Управление'!A:E,4,FALSE)</f>
        <v>238НД3</v>
      </c>
      <c r="U941" s="19" t="s">
        <v>33</v>
      </c>
      <c r="X941" s="22"/>
    </row>
    <row r="942" ht="15" customHeight="1">
      <c r="A942" s="1" t="s">
        <v>3202</v>
      </c>
      <c r="B942" s="1" t="s">
        <v>3202</v>
      </c>
      <c r="C942" s="1" t="s">
        <v>3203</v>
      </c>
      <c r="D942" s="1" t="s">
        <v>84</v>
      </c>
      <c r="E942" s="24" t="s">
        <v>85</v>
      </c>
      <c r="F942" s="1" t="s">
        <v>3204</v>
      </c>
      <c r="G942" s="1" t="str">
        <f>VLOOKUP(E942,'Управление'!A:E,5,FALSE)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2" s="18">
        <f>VLOOKUP(E942,'Управление'!A:E,3,FALSE)</f>
        <v>458000</v>
      </c>
      <c r="I942" s="19" t="s">
        <v>26</v>
      </c>
      <c r="J942" s="19" t="s">
        <v>27</v>
      </c>
      <c r="K942" s="19" t="s">
        <v>28</v>
      </c>
      <c r="L942" s="19" t="s">
        <v>29</v>
      </c>
      <c r="M942" s="20" t="s">
        <v>39</v>
      </c>
      <c r="O942" s="23">
        <v>44867.44583863005</v>
      </c>
      <c r="P942" s="1" t="s">
        <v>114</v>
      </c>
      <c r="Q942" s="0" t="s">
        <v>3205</v>
      </c>
      <c r="R942" s="18" t="str">
        <f>VLOOKUP(E942,'Управление'!A:E,4,FALSE)</f>
        <v>238НД5</v>
      </c>
      <c r="U942" s="19" t="s">
        <v>33</v>
      </c>
      <c r="X942" s="22"/>
    </row>
    <row r="943" ht="15" customHeight="1">
      <c r="A943" s="1" t="s">
        <v>3206</v>
      </c>
      <c r="B943" s="1" t="s">
        <v>3206</v>
      </c>
      <c r="C943" s="1" t="s">
        <v>1619</v>
      </c>
      <c r="D943" s="1" t="s">
        <v>76</v>
      </c>
      <c r="E943" s="24" t="s">
        <v>77</v>
      </c>
      <c r="F943" s="1" t="s">
        <v>3207</v>
      </c>
      <c r="G943" s="1" t="str">
        <f>VLOOKUP(E943,'Управление'!A:E,5,FALSE)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3" s="18">
        <f>VLOOKUP(E943,'Управление'!A:E,3,FALSE)</f>
        <v>435000</v>
      </c>
      <c r="I943" s="19" t="s">
        <v>26</v>
      </c>
      <c r="J943" s="19" t="s">
        <v>27</v>
      </c>
      <c r="K943" s="19" t="s">
        <v>28</v>
      </c>
      <c r="L943" s="19" t="s">
        <v>29</v>
      </c>
      <c r="M943" s="20" t="s">
        <v>45</v>
      </c>
      <c r="O943" s="23">
        <v>44868.40742669899</v>
      </c>
      <c r="P943" s="1" t="s">
        <v>120</v>
      </c>
      <c r="Q943" s="0" t="s">
        <v>3208</v>
      </c>
      <c r="R943" s="18" t="str">
        <f>VLOOKUP(E943,'Управление'!A:E,4,FALSE)</f>
        <v>238НД3</v>
      </c>
      <c r="U943" s="19" t="s">
        <v>33</v>
      </c>
      <c r="X943" s="22"/>
    </row>
    <row r="944" ht="15" customHeight="1">
      <c r="A944" s="1" t="s">
        <v>3209</v>
      </c>
      <c r="B944" s="1" t="s">
        <v>3209</v>
      </c>
      <c r="C944" s="1" t="s">
        <v>805</v>
      </c>
      <c r="D944" s="1" t="s">
        <v>84</v>
      </c>
      <c r="E944" s="24" t="s">
        <v>85</v>
      </c>
      <c r="F944" s="1" t="s">
        <v>3210</v>
      </c>
      <c r="G944" s="1" t="str">
        <f>VLOOKUP(E944,'Управление'!A:E,5,FALSE)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4" s="18">
        <f>VLOOKUP(E944,'Управление'!A:E,3,FALSE)</f>
        <v>458000</v>
      </c>
      <c r="I944" s="19" t="s">
        <v>26</v>
      </c>
      <c r="J944" s="19" t="s">
        <v>27</v>
      </c>
      <c r="K944" s="19" t="s">
        <v>28</v>
      </c>
      <c r="L944" s="19" t="s">
        <v>29</v>
      </c>
      <c r="M944" s="20" t="s">
        <v>51</v>
      </c>
      <c r="O944" s="23">
        <v>44869.38799807362</v>
      </c>
      <c r="P944" s="1" t="s">
        <v>128</v>
      </c>
      <c r="Q944" s="0" t="s">
        <v>3211</v>
      </c>
      <c r="R944" s="18" t="str">
        <f>VLOOKUP(E944,'Управление'!A:E,4,FALSE)</f>
        <v>238НД5</v>
      </c>
      <c r="U944" s="19" t="s">
        <v>33</v>
      </c>
      <c r="X944" s="22"/>
    </row>
    <row r="945" ht="15" customHeight="1">
      <c r="A945" s="1" t="s">
        <v>3212</v>
      </c>
      <c r="B945" s="1" t="s">
        <v>3212</v>
      </c>
      <c r="C945" s="1" t="s">
        <v>3213</v>
      </c>
      <c r="D945" s="1" t="s">
        <v>105</v>
      </c>
      <c r="E945" s="24" t="s">
        <v>77</v>
      </c>
      <c r="F945" s="1" t="s">
        <v>3214</v>
      </c>
      <c r="G945" s="1" t="str">
        <f>VLOOKUP(E945,'Управление'!A:E,5,FALSE)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5" s="18">
        <f>VLOOKUP(E945,'Управление'!A:E,3,FALSE)</f>
        <v>435000</v>
      </c>
      <c r="I945" s="19" t="s">
        <v>26</v>
      </c>
      <c r="J945" s="19" t="s">
        <v>27</v>
      </c>
      <c r="K945" s="19" t="s">
        <v>28</v>
      </c>
      <c r="L945" s="19" t="s">
        <v>29</v>
      </c>
      <c r="M945" s="20" t="s">
        <v>58</v>
      </c>
      <c r="O945" s="23">
        <v>44870.441700619755</v>
      </c>
      <c r="P945" s="1" t="s">
        <v>136</v>
      </c>
      <c r="Q945" s="0" t="s">
        <v>3215</v>
      </c>
      <c r="R945" s="18" t="str">
        <f>VLOOKUP(E945,'Управление'!A:E,4,FALSE)</f>
        <v>238НД3</v>
      </c>
      <c r="U945" s="19" t="s">
        <v>33</v>
      </c>
      <c r="X945" s="22"/>
    </row>
    <row r="946" ht="15" customHeight="1">
      <c r="A946" s="1" t="s">
        <v>3216</v>
      </c>
      <c r="B946" s="1" t="s">
        <v>3216</v>
      </c>
      <c r="C946" s="1" t="s">
        <v>3217</v>
      </c>
      <c r="D946" s="1" t="s">
        <v>313</v>
      </c>
      <c r="E946" s="17" t="s">
        <v>125</v>
      </c>
      <c r="F946" s="1" t="s">
        <v>3218</v>
      </c>
      <c r="G946" s="1" t="str">
        <f>VLOOKUP(E946,'Управление'!A:E,5,FALSE)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6" s="18">
        <f>VLOOKUP(E946,'Управление'!A:E,3,FALSE)</f>
        <v>381000</v>
      </c>
      <c r="I946" s="19" t="s">
        <v>26</v>
      </c>
      <c r="J946" s="19" t="s">
        <v>27</v>
      </c>
      <c r="K946" s="19" t="s">
        <v>28</v>
      </c>
      <c r="L946" s="19" t="s">
        <v>29</v>
      </c>
      <c r="M946" s="20" t="s">
        <v>65</v>
      </c>
      <c r="O946" s="23">
        <v>44871.31701699724</v>
      </c>
      <c r="P946" s="1" t="s">
        <v>144</v>
      </c>
      <c r="Q946" s="0" t="s">
        <v>3219</v>
      </c>
      <c r="R946" s="18" t="str">
        <f>VLOOKUP(E946,'Управление'!A:E,4,FALSE)</f>
        <v>236M2</v>
      </c>
      <c r="U946" s="19" t="s">
        <v>33</v>
      </c>
      <c r="X946" s="22"/>
    </row>
    <row r="947" ht="15" customHeight="1">
      <c r="A947" s="1" t="s">
        <v>3220</v>
      </c>
      <c r="B947" s="1" t="s">
        <v>3220</v>
      </c>
      <c r="C947" s="1" t="s">
        <v>1307</v>
      </c>
      <c r="D947" s="1" t="s">
        <v>668</v>
      </c>
      <c r="E947" s="17" t="s">
        <v>133</v>
      </c>
      <c r="F947" s="1" t="s">
        <v>3221</v>
      </c>
      <c r="G947" s="1" t="str">
        <f>VLOOKUP(E947,'Управление'!A:E,5,FALSE)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7" s="18">
        <f>VLOOKUP(E947,'Управление'!A:E,3,FALSE)</f>
        <v>385500</v>
      </c>
      <c r="I947" s="19" t="s">
        <v>26</v>
      </c>
      <c r="J947" s="19" t="s">
        <v>27</v>
      </c>
      <c r="K947" s="19" t="s">
        <v>28</v>
      </c>
      <c r="L947" s="19" t="s">
        <v>29</v>
      </c>
      <c r="M947" s="20" t="s">
        <v>71</v>
      </c>
      <c r="O947" s="23">
        <v>44872.63713967631</v>
      </c>
      <c r="P947" s="1" t="s">
        <v>152</v>
      </c>
      <c r="Q947" s="0" t="s">
        <v>3222</v>
      </c>
      <c r="R947" s="18" t="str">
        <f>VLOOKUP(E947,'Управление'!A:E,4,FALSE)</f>
        <v>236M2</v>
      </c>
      <c r="U947" s="19" t="s">
        <v>33</v>
      </c>
      <c r="X947" s="22"/>
    </row>
    <row r="948" ht="15" customHeight="1">
      <c r="A948" s="1" t="s">
        <v>3223</v>
      </c>
      <c r="B948" s="1" t="s">
        <v>3223</v>
      </c>
      <c r="C948" s="1" t="s">
        <v>426</v>
      </c>
      <c r="D948" s="1" t="s">
        <v>140</v>
      </c>
      <c r="E948" s="17" t="s">
        <v>141</v>
      </c>
      <c r="F948" s="1" t="s">
        <v>3224</v>
      </c>
      <c r="G948" s="1" t="str">
        <f>VLOOKUP(E948,'Управление'!A:E,5,FALSE)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8" s="18">
        <f>VLOOKUP(E948,'Управление'!A:E,3,FALSE)</f>
        <v>498000</v>
      </c>
      <c r="I948" s="19" t="s">
        <v>26</v>
      </c>
      <c r="J948" s="19" t="s">
        <v>27</v>
      </c>
      <c r="K948" s="19" t="s">
        <v>28</v>
      </c>
      <c r="L948" s="19" t="s">
        <v>29</v>
      </c>
      <c r="M948" s="20" t="s">
        <v>79</v>
      </c>
      <c r="O948" s="23">
        <v>44873.58983374389</v>
      </c>
      <c r="P948" s="1" t="s">
        <v>158</v>
      </c>
      <c r="Q948" s="0" t="s">
        <v>3225</v>
      </c>
      <c r="R948" s="18" t="str">
        <f>VLOOKUP(E948,'Управление'!A:E,4,FALSE)</f>
        <v>236НЕ2</v>
      </c>
      <c r="U948" s="19" t="s">
        <v>33</v>
      </c>
      <c r="X948" s="22"/>
    </row>
    <row r="949" ht="15" customHeight="1">
      <c r="A949" s="1" t="s">
        <v>3226</v>
      </c>
      <c r="B949" s="1" t="s">
        <v>3226</v>
      </c>
      <c r="C949" s="1" t="s">
        <v>83</v>
      </c>
      <c r="D949" s="1" t="s">
        <v>148</v>
      </c>
      <c r="E949" s="17" t="s">
        <v>149</v>
      </c>
      <c r="F949" s="1" t="s">
        <v>3227</v>
      </c>
      <c r="G949" s="1" t="str">
        <f>VLOOKUP(E949,'Управление'!A:E,5,FALSE)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49" s="18">
        <f>VLOOKUP(E949,'Управление'!A:E,3,FALSE)</f>
        <v>417000</v>
      </c>
      <c r="I949" s="19" t="s">
        <v>26</v>
      </c>
      <c r="J949" s="19" t="s">
        <v>27</v>
      </c>
      <c r="K949" s="19" t="s">
        <v>28</v>
      </c>
      <c r="L949" s="19" t="s">
        <v>29</v>
      </c>
      <c r="M949" s="20" t="s">
        <v>87</v>
      </c>
      <c r="O949" s="23">
        <v>44874.64190646867</v>
      </c>
      <c r="P949" s="1" t="s">
        <v>164</v>
      </c>
      <c r="Q949" s="0" t="s">
        <v>3228</v>
      </c>
      <c r="R949" s="18" t="str">
        <f>VLOOKUP(E949,'Управление'!A:E,4,FALSE)</f>
        <v>238М2</v>
      </c>
      <c r="U949" s="19" t="s">
        <v>33</v>
      </c>
      <c r="X949" s="22"/>
    </row>
    <row r="950" ht="15" customHeight="1">
      <c r="A950" s="1" t="s">
        <v>3229</v>
      </c>
      <c r="B950" s="1" t="s">
        <v>3229</v>
      </c>
      <c r="C950" s="1" t="s">
        <v>479</v>
      </c>
      <c r="D950" s="1" t="s">
        <v>56</v>
      </c>
      <c r="E950" s="17" t="s">
        <v>24</v>
      </c>
      <c r="F950" s="1" t="s">
        <v>3230</v>
      </c>
      <c r="G950" s="1" t="str">
        <f>VLOOKUP(E950,'Управление'!A:E,5,FALSE)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0" s="18">
        <f>VLOOKUP(E950,'Управление'!A:E,3,FALSE)</f>
        <v>525000</v>
      </c>
      <c r="I950" s="19" t="s">
        <v>26</v>
      </c>
      <c r="J950" s="19" t="s">
        <v>27</v>
      </c>
      <c r="K950" s="19" t="s">
        <v>28</v>
      </c>
      <c r="L950" s="19" t="s">
        <v>29</v>
      </c>
      <c r="M950" s="20" t="s">
        <v>93</v>
      </c>
      <c r="O950" s="23">
        <v>44875.293623076686</v>
      </c>
      <c r="P950" s="1" t="s">
        <v>172</v>
      </c>
      <c r="Q950" s="0" t="s">
        <v>3231</v>
      </c>
      <c r="R950" s="18" t="str">
        <f>VLOOKUP(E950,'Управление'!A:E,4,FALSE)</f>
        <v>238НД3</v>
      </c>
      <c r="U950" s="19" t="s">
        <v>33</v>
      </c>
      <c r="X950" s="22"/>
    </row>
    <row r="951" ht="15" customHeight="1">
      <c r="A951" s="1" t="s">
        <v>3232</v>
      </c>
      <c r="B951" s="1" t="s">
        <v>3232</v>
      </c>
      <c r="C951" s="1" t="s">
        <v>660</v>
      </c>
      <c r="D951" s="1" t="s">
        <v>36</v>
      </c>
      <c r="E951" s="17" t="s">
        <v>37</v>
      </c>
      <c r="F951" s="1" t="s">
        <v>3233</v>
      </c>
      <c r="G951" s="1" t="str">
        <f>VLOOKUP(E951,'Управление'!A:E,5,FALSE)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1" s="18">
        <f>VLOOKUP(E951,'Управление'!A:E,3,FALSE)</f>
        <v>595000</v>
      </c>
      <c r="I951" s="19" t="s">
        <v>26</v>
      </c>
      <c r="J951" s="19" t="s">
        <v>27</v>
      </c>
      <c r="K951" s="19" t="s">
        <v>28</v>
      </c>
      <c r="L951" s="19" t="s">
        <v>29</v>
      </c>
      <c r="M951" s="20" t="s">
        <v>100</v>
      </c>
      <c r="O951" s="23">
        <v>44876.61403719936</v>
      </c>
      <c r="P951" s="1" t="s">
        <v>180</v>
      </c>
      <c r="Q951" s="0" t="s">
        <v>3234</v>
      </c>
      <c r="R951" s="18" t="str">
        <f>VLOOKUP(E951,'Управление'!A:E,4,FALSE)</f>
        <v>238НД5</v>
      </c>
      <c r="U951" s="19" t="s">
        <v>33</v>
      </c>
      <c r="X951" s="22"/>
    </row>
    <row r="952" ht="15" customHeight="1">
      <c r="A952" s="1" t="s">
        <v>3235</v>
      </c>
      <c r="B952" s="1" t="s">
        <v>3235</v>
      </c>
      <c r="C952" s="1" t="s">
        <v>832</v>
      </c>
      <c r="D952" s="1" t="s">
        <v>168</v>
      </c>
      <c r="E952" s="17" t="s">
        <v>169</v>
      </c>
      <c r="F952" s="1" t="s">
        <v>3236</v>
      </c>
      <c r="G952" s="1" t="str">
        <f>VLOOKUP(E952,'Управление'!A:E,5,FALSE)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2" s="18">
        <f>VLOOKUP(E952,'Управление'!A:E,3,FALSE)</f>
        <v>682500</v>
      </c>
      <c r="I952" s="19" t="s">
        <v>26</v>
      </c>
      <c r="J952" s="19" t="s">
        <v>27</v>
      </c>
      <c r="K952" s="19" t="s">
        <v>28</v>
      </c>
      <c r="L952" s="19" t="s">
        <v>29</v>
      </c>
      <c r="M952" s="20" t="s">
        <v>107</v>
      </c>
      <c r="O952" s="23">
        <v>44877.436231760184</v>
      </c>
      <c r="P952" s="1" t="s">
        <v>188</v>
      </c>
      <c r="Q952" s="0" t="s">
        <v>3237</v>
      </c>
      <c r="R952" s="18" t="str">
        <f>VLOOKUP(E952,'Управление'!A:E,4,FALSE)</f>
        <v>240БМ</v>
      </c>
      <c r="U952" s="19" t="s">
        <v>33</v>
      </c>
      <c r="X952" s="22"/>
    </row>
    <row r="953" ht="15" customHeight="1">
      <c r="A953" s="1" t="s">
        <v>3238</v>
      </c>
      <c r="B953" s="1" t="s">
        <v>3238</v>
      </c>
      <c r="C953" s="1" t="s">
        <v>434</v>
      </c>
      <c r="D953" s="1" t="s">
        <v>1077</v>
      </c>
      <c r="E953" s="17" t="s">
        <v>177</v>
      </c>
      <c r="F953" s="1" t="s">
        <v>3239</v>
      </c>
      <c r="G953" s="1" t="str">
        <f>VLOOKUP(E953,'Управление'!A:E,5,FALSE)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3" s="18">
        <f>VLOOKUP(E953,'Управление'!A:E,3,FALSE)</f>
        <v>832000</v>
      </c>
      <c r="I953" s="19" t="s">
        <v>26</v>
      </c>
      <c r="J953" s="19" t="s">
        <v>27</v>
      </c>
      <c r="K953" s="19" t="s">
        <v>28</v>
      </c>
      <c r="L953" s="19" t="s">
        <v>29</v>
      </c>
      <c r="M953" s="20" t="s">
        <v>113</v>
      </c>
      <c r="O953" s="23">
        <v>44878.57220878723</v>
      </c>
      <c r="P953" s="1" t="s">
        <v>196</v>
      </c>
      <c r="Q953" s="0" t="s">
        <v>3240</v>
      </c>
      <c r="R953" s="18" t="str">
        <f>VLOOKUP(E953,'Управление'!A:E,4,FALSE)</f>
        <v>240БМ2-4</v>
      </c>
      <c r="U953" s="19" t="s">
        <v>33</v>
      </c>
      <c r="X953" s="22"/>
    </row>
    <row r="954" ht="15" customHeight="1">
      <c r="A954" s="1" t="s">
        <v>3241</v>
      </c>
      <c r="B954" s="1" t="s">
        <v>3241</v>
      </c>
      <c r="C954" s="1" t="s">
        <v>1006</v>
      </c>
      <c r="D954" s="1" t="s">
        <v>184</v>
      </c>
      <c r="E954" s="24" t="s">
        <v>185</v>
      </c>
      <c r="F954" s="1" t="s">
        <v>3242</v>
      </c>
      <c r="G954" s="1" t="str">
        <f>VLOOKUP(E954,'Управление'!A:E,5,FALSE)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4" s="18">
        <f>VLOOKUP(E954,'Управление'!A:E,3,FALSE)</f>
        <v>320000</v>
      </c>
      <c r="I954" s="19" t="s">
        <v>26</v>
      </c>
      <c r="J954" s="19" t="s">
        <v>27</v>
      </c>
      <c r="K954" s="19" t="s">
        <v>28</v>
      </c>
      <c r="L954" s="19" t="s">
        <v>29</v>
      </c>
      <c r="M954" s="20" t="s">
        <v>119</v>
      </c>
      <c r="O954" s="23">
        <v>44879.32421362993</v>
      </c>
      <c r="P954" s="1" t="s">
        <v>204</v>
      </c>
      <c r="Q954" s="0" t="s">
        <v>3243</v>
      </c>
      <c r="R954" s="18" t="str">
        <f>VLOOKUP(E954,'Управление'!A:E,4,FALSE)</f>
        <v>236M2</v>
      </c>
      <c r="U954" s="19" t="s">
        <v>33</v>
      </c>
      <c r="X954" s="22"/>
    </row>
    <row r="955" ht="15" customHeight="1">
      <c r="A955" s="1" t="s">
        <v>3244</v>
      </c>
      <c r="B955" s="1" t="s">
        <v>3244</v>
      </c>
      <c r="C955" s="1" t="s">
        <v>842</v>
      </c>
      <c r="D955" s="1" t="s">
        <v>192</v>
      </c>
      <c r="E955" s="24" t="s">
        <v>193</v>
      </c>
      <c r="F955" s="1" t="s">
        <v>3245</v>
      </c>
      <c r="G955" s="1" t="str">
        <f>VLOOKUP(E955,'Управление'!A:E,5,FALSE)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5" s="18">
        <f>VLOOKUP(E955,'Управление'!A:E,3,FALSE)</f>
        <v>331500</v>
      </c>
      <c r="I955" s="19" t="s">
        <v>26</v>
      </c>
      <c r="J955" s="19" t="s">
        <v>27</v>
      </c>
      <c r="K955" s="19" t="s">
        <v>28</v>
      </c>
      <c r="L955" s="19" t="s">
        <v>29</v>
      </c>
      <c r="M955" s="20" t="s">
        <v>127</v>
      </c>
      <c r="O955" s="23">
        <v>44880.33635060102</v>
      </c>
      <c r="P955" s="1" t="s">
        <v>212</v>
      </c>
      <c r="Q955" s="0" t="s">
        <v>3246</v>
      </c>
      <c r="R955" s="18" t="str">
        <f>VLOOKUP(E955,'Управление'!A:E,4,FALSE)</f>
        <v>236M2</v>
      </c>
      <c r="U955" s="19" t="s">
        <v>33</v>
      </c>
      <c r="X955" s="22"/>
    </row>
    <row r="956" ht="15" customHeight="1">
      <c r="A956" s="1" t="s">
        <v>3247</v>
      </c>
      <c r="B956" s="1" t="s">
        <v>3247</v>
      </c>
      <c r="C956" s="1" t="s">
        <v>615</v>
      </c>
      <c r="D956" s="1" t="s">
        <v>200</v>
      </c>
      <c r="E956" s="24" t="s">
        <v>201</v>
      </c>
      <c r="F956" s="1" t="s">
        <v>3248</v>
      </c>
      <c r="G956" s="1" t="str">
        <f>VLOOKUP(E956,'Управление'!A:E,5,FALSE)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6" s="18">
        <f>VLOOKUP(E956,'Управление'!A:E,3,FALSE)</f>
        <v>444000</v>
      </c>
      <c r="I956" s="19" t="s">
        <v>26</v>
      </c>
      <c r="J956" s="19" t="s">
        <v>27</v>
      </c>
      <c r="K956" s="19" t="s">
        <v>28</v>
      </c>
      <c r="L956" s="19" t="s">
        <v>29</v>
      </c>
      <c r="M956" s="25" t="s">
        <v>135</v>
      </c>
      <c r="O956" s="23">
        <v>44881.61413445593</v>
      </c>
      <c r="P956" s="1" t="s">
        <v>218</v>
      </c>
      <c r="Q956" s="0" t="s">
        <v>3249</v>
      </c>
      <c r="R956" s="18" t="str">
        <f>VLOOKUP(E956,'Управление'!A:E,4,FALSE)</f>
        <v>236НЕ2</v>
      </c>
      <c r="U956" s="19" t="s">
        <v>33</v>
      </c>
      <c r="X956" s="22"/>
    </row>
    <row r="957" ht="15" customHeight="1">
      <c r="A957" s="1" t="s">
        <v>3250</v>
      </c>
      <c r="B957" s="1" t="s">
        <v>3250</v>
      </c>
      <c r="C957" s="1" t="s">
        <v>683</v>
      </c>
      <c r="D957" s="1" t="s">
        <v>372</v>
      </c>
      <c r="E957" s="24" t="s">
        <v>209</v>
      </c>
      <c r="F957" s="1" t="s">
        <v>3251</v>
      </c>
      <c r="G957" s="1" t="str">
        <f>VLOOKUP(E957,'Управление'!A:E,5,FALSE)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7" s="18">
        <f>VLOOKUP(E957,'Управление'!A:E,3,FALSE)</f>
        <v>360000</v>
      </c>
      <c r="I957" s="19" t="s">
        <v>26</v>
      </c>
      <c r="J957" s="19" t="s">
        <v>27</v>
      </c>
      <c r="K957" s="19" t="s">
        <v>28</v>
      </c>
      <c r="L957" s="19" t="s">
        <v>29</v>
      </c>
      <c r="M957" s="26" t="s">
        <v>143</v>
      </c>
      <c r="O957" s="23">
        <v>44882.37016059332</v>
      </c>
      <c r="P957" s="1" t="s">
        <v>224</v>
      </c>
      <c r="Q957" s="0" t="s">
        <v>3252</v>
      </c>
      <c r="R957" s="18" t="str">
        <f>VLOOKUP(E957,'Управление'!A:E,4,FALSE)</f>
        <v>238М2</v>
      </c>
      <c r="U957" s="19" t="s">
        <v>33</v>
      </c>
      <c r="X957" s="22"/>
    </row>
    <row r="958" ht="15" customHeight="1">
      <c r="A958" s="1" t="s">
        <v>3253</v>
      </c>
      <c r="B958" s="1" t="s">
        <v>3253</v>
      </c>
      <c r="C958" s="1" t="s">
        <v>282</v>
      </c>
      <c r="D958" s="1" t="s">
        <v>105</v>
      </c>
      <c r="E958" s="24" t="s">
        <v>77</v>
      </c>
      <c r="F958" s="1" t="s">
        <v>3254</v>
      </c>
      <c r="G958" s="1" t="str">
        <f>VLOOKUP(E958,'Управление'!A:E,5,FALSE)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8" s="18">
        <f>VLOOKUP(E958,'Управление'!A:E,3,FALSE)</f>
        <v>435000</v>
      </c>
      <c r="I958" s="19" t="s">
        <v>26</v>
      </c>
      <c r="J958" s="19" t="s">
        <v>27</v>
      </c>
      <c r="K958" s="19" t="s">
        <v>28</v>
      </c>
      <c r="L958" s="19" t="s">
        <v>29</v>
      </c>
      <c r="M958" s="27" t="s">
        <v>284</v>
      </c>
      <c r="O958" s="23">
        <v>44883.476725240005</v>
      </c>
      <c r="P958" s="1" t="s">
        <v>232</v>
      </c>
      <c r="Q958" s="0" t="s">
        <v>3255</v>
      </c>
      <c r="R958" s="18" t="str">
        <f>VLOOKUP(E958,'Управление'!A:E,4,FALSE)</f>
        <v>238НД3</v>
      </c>
      <c r="U958" s="19" t="s">
        <v>33</v>
      </c>
      <c r="X958" s="22"/>
    </row>
    <row r="959" ht="15" customHeight="1">
      <c r="A959" s="1" t="s">
        <v>3256</v>
      </c>
      <c r="B959" s="1" t="s">
        <v>3256</v>
      </c>
      <c r="C959" s="1" t="s">
        <v>287</v>
      </c>
      <c r="D959" s="1" t="s">
        <v>84</v>
      </c>
      <c r="E959" s="24" t="s">
        <v>85</v>
      </c>
      <c r="F959" s="1" t="s">
        <v>3257</v>
      </c>
      <c r="G959" s="1" t="str">
        <f>VLOOKUP(E959,'Управление'!A:E,5,FALSE)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59" s="18">
        <f>VLOOKUP(E959,'Управление'!A:E,3,FALSE)</f>
        <v>458000</v>
      </c>
      <c r="I959" s="19" t="s">
        <v>26</v>
      </c>
      <c r="J959" s="19" t="s">
        <v>27</v>
      </c>
      <c r="K959" s="19" t="s">
        <v>28</v>
      </c>
      <c r="L959" s="19" t="s">
        <v>29</v>
      </c>
      <c r="M959" s="27" t="s">
        <v>289</v>
      </c>
      <c r="O959" s="23">
        <v>44855.601808540385</v>
      </c>
      <c r="P959" s="1" t="s">
        <v>31</v>
      </c>
      <c r="Q959" s="0" t="s">
        <v>3258</v>
      </c>
      <c r="R959" s="18" t="str">
        <f>VLOOKUP(E959,'Управление'!A:E,4,FALSE)</f>
        <v>238НД5</v>
      </c>
      <c r="U959" s="19" t="s">
        <v>33</v>
      </c>
      <c r="X959" s="22"/>
    </row>
    <row r="960" ht="15" customHeight="1">
      <c r="A960" s="1" t="s">
        <v>3259</v>
      </c>
      <c r="B960" s="1" t="s">
        <v>3259</v>
      </c>
      <c r="C960" s="1" t="s">
        <v>292</v>
      </c>
      <c r="D960" s="1" t="s">
        <v>507</v>
      </c>
      <c r="E960" s="24" t="s">
        <v>229</v>
      </c>
      <c r="F960" s="1" t="s">
        <v>3260</v>
      </c>
      <c r="G960" s="1" t="str">
        <f>VLOOKUP(E960,'Управление'!A:E,5,FALSE)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0" s="18">
        <f>VLOOKUP(E960,'Управление'!A:E,3,FALSE)</f>
        <v>615000</v>
      </c>
      <c r="I960" s="19" t="s">
        <v>26</v>
      </c>
      <c r="J960" s="19" t="s">
        <v>27</v>
      </c>
      <c r="K960" s="19" t="s">
        <v>28</v>
      </c>
      <c r="L960" s="19" t="s">
        <v>29</v>
      </c>
      <c r="M960" s="27" t="s">
        <v>294</v>
      </c>
      <c r="O960" s="23">
        <v>44856.56700358798</v>
      </c>
      <c r="P960" s="1" t="s">
        <v>40</v>
      </c>
      <c r="Q960" s="0" t="s">
        <v>3261</v>
      </c>
      <c r="R960" s="18" t="str">
        <f>VLOOKUP(E960,'Управление'!A:E,4,FALSE)</f>
        <v>240БМ</v>
      </c>
      <c r="U960" s="19" t="s">
        <v>33</v>
      </c>
      <c r="X960" s="22"/>
    </row>
    <row r="961" ht="15" customHeight="1">
      <c r="A961" s="1" t="s">
        <v>3262</v>
      </c>
      <c r="B961" s="1" t="s">
        <v>3262</v>
      </c>
      <c r="C961" s="1" t="s">
        <v>297</v>
      </c>
      <c r="D961" s="1" t="s">
        <v>393</v>
      </c>
      <c r="E961" s="24" t="s">
        <v>237</v>
      </c>
      <c r="F961" s="1" t="s">
        <v>3263</v>
      </c>
      <c r="G961" s="1" t="str">
        <f>VLOOKUP(E961,'Управление'!A:E,5,FALSE)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1" s="18">
        <f>VLOOKUP(E961,'Управление'!A:E,3,FALSE)</f>
        <v>724500</v>
      </c>
      <c r="I961" s="19" t="s">
        <v>26</v>
      </c>
      <c r="J961" s="19" t="s">
        <v>27</v>
      </c>
      <c r="K961" s="19" t="s">
        <v>28</v>
      </c>
      <c r="L961" s="19" t="s">
        <v>29</v>
      </c>
      <c r="M961" s="27" t="s">
        <v>299</v>
      </c>
      <c r="O961" s="23">
        <v>44857.38737939691</v>
      </c>
      <c r="P961" s="1" t="s">
        <v>46</v>
      </c>
      <c r="Q961" s="0" t="s">
        <v>3264</v>
      </c>
      <c r="R961" s="18" t="str">
        <f>VLOOKUP(E961,'Управление'!A:E,4,FALSE)</f>
        <v>240БМ2-4</v>
      </c>
      <c r="U961" s="19" t="s">
        <v>33</v>
      </c>
      <c r="X961" s="22"/>
    </row>
    <row r="962" ht="15" customHeight="1">
      <c r="A962" s="1" t="s">
        <v>3265</v>
      </c>
      <c r="B962" s="1" t="s">
        <v>3265</v>
      </c>
      <c r="C962" s="1" t="s">
        <v>302</v>
      </c>
      <c r="D962" s="1" t="s">
        <v>56</v>
      </c>
      <c r="E962" s="17" t="s">
        <v>24</v>
      </c>
      <c r="F962" s="1" t="s">
        <v>3266</v>
      </c>
      <c r="G962" s="1" t="str">
        <f>VLOOKUP(E962,'Управление'!A:E,5,FALSE)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2" s="18">
        <f>VLOOKUP(E962,'Управление'!A:E,3,FALSE)</f>
        <v>525000</v>
      </c>
      <c r="I962" s="19" t="s">
        <v>26</v>
      </c>
      <c r="J962" s="19" t="s">
        <v>27</v>
      </c>
      <c r="K962" s="19" t="s">
        <v>28</v>
      </c>
      <c r="L962" s="19" t="s">
        <v>29</v>
      </c>
      <c r="M962" s="27" t="s">
        <v>304</v>
      </c>
      <c r="O962" s="23">
        <v>44858.33454925429</v>
      </c>
      <c r="P962" s="1" t="s">
        <v>52</v>
      </c>
      <c r="Q962" s="0" t="s">
        <v>3267</v>
      </c>
      <c r="R962" s="18" t="str">
        <f>VLOOKUP(E962,'Управление'!A:E,4,FALSE)</f>
        <v>238НД3</v>
      </c>
      <c r="U962" s="19" t="s">
        <v>33</v>
      </c>
      <c r="X962" s="22"/>
    </row>
    <row r="963" ht="15" customHeight="1">
      <c r="A963" s="1" t="s">
        <v>3268</v>
      </c>
      <c r="B963" s="1" t="s">
        <v>3268</v>
      </c>
      <c r="C963" s="1" t="s">
        <v>307</v>
      </c>
      <c r="D963" s="1" t="s">
        <v>36</v>
      </c>
      <c r="E963" s="17" t="s">
        <v>37</v>
      </c>
      <c r="F963" s="1" t="s">
        <v>3269</v>
      </c>
      <c r="G963" s="1" t="str">
        <f>VLOOKUP(E963,'Управление'!A:E,5,FALSE)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3" s="18">
        <f>VLOOKUP(E963,'Управление'!A:E,3,FALSE)</f>
        <v>595000</v>
      </c>
      <c r="I963" s="19" t="s">
        <v>26</v>
      </c>
      <c r="J963" s="19" t="s">
        <v>27</v>
      </c>
      <c r="K963" s="19" t="s">
        <v>28</v>
      </c>
      <c r="L963" s="19" t="s">
        <v>29</v>
      </c>
      <c r="M963" s="27" t="s">
        <v>309</v>
      </c>
      <c r="O963" s="23">
        <v>44859.622444179964</v>
      </c>
      <c r="P963" s="1" t="s">
        <v>59</v>
      </c>
      <c r="Q963" s="0" t="s">
        <v>3270</v>
      </c>
      <c r="R963" s="18" t="str">
        <f>VLOOKUP(E963,'Управление'!A:E,4,FALSE)</f>
        <v>238НД5</v>
      </c>
      <c r="U963" s="19" t="s">
        <v>33</v>
      </c>
      <c r="X963" s="22"/>
    </row>
    <row r="964" ht="15" customHeight="1">
      <c r="A964" s="1" t="s">
        <v>3271</v>
      </c>
      <c r="B964" s="1" t="s">
        <v>3271</v>
      </c>
      <c r="C964" s="1" t="s">
        <v>312</v>
      </c>
      <c r="D964" s="1" t="s">
        <v>56</v>
      </c>
      <c r="E964" s="17" t="s">
        <v>24</v>
      </c>
      <c r="F964" s="1" t="s">
        <v>3272</v>
      </c>
      <c r="G964" s="1" t="str">
        <f>VLOOKUP(E964,'Управление'!A:E,5,FALSE)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4" s="18">
        <f>VLOOKUP(E964,'Управление'!A:E,3,FALSE)</f>
        <v>525000</v>
      </c>
      <c r="I964" s="19" t="s">
        <v>26</v>
      </c>
      <c r="J964" s="19" t="s">
        <v>27</v>
      </c>
      <c r="K964" s="19" t="s">
        <v>28</v>
      </c>
      <c r="L964" s="19" t="s">
        <v>29</v>
      </c>
      <c r="M964" s="27" t="s">
        <v>315</v>
      </c>
      <c r="O964" s="23">
        <v>44860.43085062093</v>
      </c>
      <c r="P964" s="1" t="s">
        <v>66</v>
      </c>
      <c r="Q964" s="0" t="s">
        <v>3273</v>
      </c>
      <c r="R964" s="18" t="str">
        <f>VLOOKUP(E964,'Управление'!A:E,4,FALSE)</f>
        <v>238НД3</v>
      </c>
      <c r="U964" s="19" t="s">
        <v>33</v>
      </c>
      <c r="X964" s="22"/>
    </row>
    <row r="965" ht="15" customHeight="1">
      <c r="A965" s="1" t="s">
        <v>3274</v>
      </c>
      <c r="B965" s="1" t="s">
        <v>3274</v>
      </c>
      <c r="C965" s="1" t="s">
        <v>318</v>
      </c>
      <c r="D965" s="1" t="s">
        <v>63</v>
      </c>
      <c r="E965" s="17" t="s">
        <v>37</v>
      </c>
      <c r="F965" s="1" t="s">
        <v>3275</v>
      </c>
      <c r="G965" s="1" t="str">
        <f>VLOOKUP(E965,'Управление'!A:E,5,FALSE)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5" s="18">
        <f>VLOOKUP(E965,'Управление'!A:E,3,FALSE)</f>
        <v>595000</v>
      </c>
      <c r="I965" s="19" t="s">
        <v>26</v>
      </c>
      <c r="J965" s="19" t="s">
        <v>27</v>
      </c>
      <c r="K965" s="19" t="s">
        <v>28</v>
      </c>
      <c r="L965" s="19" t="s">
        <v>29</v>
      </c>
      <c r="M965" s="27" t="s">
        <v>320</v>
      </c>
      <c r="O965" s="23">
        <v>44861.58530851261</v>
      </c>
      <c r="P965" s="1" t="s">
        <v>72</v>
      </c>
      <c r="Q965" s="0" t="s">
        <v>3276</v>
      </c>
      <c r="R965" s="18" t="str">
        <f>VLOOKUP(E965,'Управление'!A:E,4,FALSE)</f>
        <v>238НД5</v>
      </c>
      <c r="U965" s="19" t="s">
        <v>33</v>
      </c>
      <c r="X965" s="22"/>
    </row>
    <row r="966" ht="15" customHeight="1">
      <c r="A966" s="1" t="s">
        <v>3277</v>
      </c>
      <c r="B966" s="1" t="s">
        <v>3277</v>
      </c>
      <c r="C966" s="1" t="s">
        <v>323</v>
      </c>
      <c r="D966" s="1" t="s">
        <v>23</v>
      </c>
      <c r="E966" s="17" t="s">
        <v>24</v>
      </c>
      <c r="F966" s="1" t="s">
        <v>3278</v>
      </c>
      <c r="G966" s="1" t="str">
        <f>VLOOKUP(E966,'Управление'!A:E,5,FALSE)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6" s="18">
        <f>VLOOKUP(E966,'Управление'!A:E,3,FALSE)</f>
        <v>525000</v>
      </c>
      <c r="I966" s="19" t="s">
        <v>26</v>
      </c>
      <c r="J966" s="19" t="s">
        <v>27</v>
      </c>
      <c r="K966" s="19" t="s">
        <v>28</v>
      </c>
      <c r="L966" s="19" t="s">
        <v>29</v>
      </c>
      <c r="M966" s="27" t="s">
        <v>326</v>
      </c>
      <c r="O966" s="23">
        <v>44862.37542575426</v>
      </c>
      <c r="P966" s="1" t="s">
        <v>80</v>
      </c>
      <c r="Q966" s="0" t="s">
        <v>3279</v>
      </c>
      <c r="R966" s="18" t="str">
        <f>VLOOKUP(E966,'Управление'!A:E,4,FALSE)</f>
        <v>238НД3</v>
      </c>
      <c r="U966" s="19" t="s">
        <v>33</v>
      </c>
      <c r="X966" s="22"/>
    </row>
    <row r="967" ht="15" customHeight="1">
      <c r="A967" s="1" t="s">
        <v>3280</v>
      </c>
      <c r="B967" s="1" t="s">
        <v>3280</v>
      </c>
      <c r="C967" s="1" t="s">
        <v>329</v>
      </c>
      <c r="D967" s="1" t="s">
        <v>36</v>
      </c>
      <c r="E967" s="17" t="s">
        <v>37</v>
      </c>
      <c r="F967" s="1" t="s">
        <v>3281</v>
      </c>
      <c r="G967" s="1" t="str">
        <f>VLOOKUP(E967,'Управление'!A:E,5,FALSE)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7" s="18">
        <f>VLOOKUP(E967,'Управление'!A:E,3,FALSE)</f>
        <v>595000</v>
      </c>
      <c r="I967" s="19" t="s">
        <v>26</v>
      </c>
      <c r="J967" s="19" t="s">
        <v>27</v>
      </c>
      <c r="K967" s="19" t="s">
        <v>28</v>
      </c>
      <c r="L967" s="19" t="s">
        <v>29</v>
      </c>
      <c r="M967" s="27" t="s">
        <v>331</v>
      </c>
      <c r="O967" s="23">
        <v>44863.25199728132</v>
      </c>
      <c r="P967" s="1" t="s">
        <v>88</v>
      </c>
      <c r="Q967" s="0" t="s">
        <v>3282</v>
      </c>
      <c r="R967" s="18" t="str">
        <f>VLOOKUP(E967,'Управление'!A:E,4,FALSE)</f>
        <v>238НД5</v>
      </c>
      <c r="U967" s="19" t="s">
        <v>33</v>
      </c>
      <c r="X967" s="22"/>
    </row>
    <row r="968" ht="15" customHeight="1">
      <c r="A968" s="1" t="s">
        <v>3283</v>
      </c>
      <c r="B968" s="1" t="s">
        <v>3283</v>
      </c>
      <c r="C968" s="1" t="s">
        <v>334</v>
      </c>
      <c r="D968" s="1" t="s">
        <v>23</v>
      </c>
      <c r="E968" s="17" t="s">
        <v>24</v>
      </c>
      <c r="F968" s="1" t="s">
        <v>3284</v>
      </c>
      <c r="G968" s="1" t="str">
        <f>VLOOKUP(E968,'Управление'!A:E,5,FALSE)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8" s="18">
        <f>VLOOKUP(E968,'Управление'!A:E,3,FALSE)</f>
        <v>525000</v>
      </c>
      <c r="I968" s="19" t="s">
        <v>26</v>
      </c>
      <c r="J968" s="19" t="s">
        <v>27</v>
      </c>
      <c r="K968" s="19" t="s">
        <v>28</v>
      </c>
      <c r="L968" s="19" t="s">
        <v>29</v>
      </c>
      <c r="M968" s="27" t="s">
        <v>336</v>
      </c>
      <c r="O968" s="23">
        <v>44864.335904610314</v>
      </c>
      <c r="P968" s="1" t="s">
        <v>94</v>
      </c>
      <c r="Q968" s="0" t="s">
        <v>3285</v>
      </c>
      <c r="R968" s="18" t="str">
        <f>VLOOKUP(E968,'Управление'!A:E,4,FALSE)</f>
        <v>238НД3</v>
      </c>
      <c r="U968" s="19" t="s">
        <v>33</v>
      </c>
      <c r="X968" s="22"/>
    </row>
    <row r="969" ht="15" customHeight="1">
      <c r="A969" s="1" t="s">
        <v>3286</v>
      </c>
      <c r="B969" s="1" t="s">
        <v>3286</v>
      </c>
      <c r="C969" s="1" t="s">
        <v>339</v>
      </c>
      <c r="D969" s="1" t="s">
        <v>105</v>
      </c>
      <c r="E969" s="24" t="s">
        <v>77</v>
      </c>
      <c r="F969" s="1" t="s">
        <v>3287</v>
      </c>
      <c r="G969" s="1" t="str">
        <f>VLOOKUP(E969,'Управление'!A:E,5,FALSE)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69" s="18">
        <f>VLOOKUP(E969,'Управление'!A:E,3,FALSE)</f>
        <v>435000</v>
      </c>
      <c r="I969" s="19" t="s">
        <v>26</v>
      </c>
      <c r="J969" s="19" t="s">
        <v>27</v>
      </c>
      <c r="K969" s="19" t="s">
        <v>28</v>
      </c>
      <c r="L969" s="19" t="s">
        <v>29</v>
      </c>
      <c r="M969" s="27" t="s">
        <v>341</v>
      </c>
      <c r="O969" s="23">
        <v>44865.55515170435</v>
      </c>
      <c r="P969" s="1" t="s">
        <v>101</v>
      </c>
      <c r="Q969" s="0" t="s">
        <v>3288</v>
      </c>
      <c r="R969" s="18" t="str">
        <f>VLOOKUP(E969,'Управление'!A:E,4,FALSE)</f>
        <v>238НД3</v>
      </c>
      <c r="U969" s="19" t="s">
        <v>33</v>
      </c>
      <c r="X969" s="22"/>
    </row>
    <row r="970" ht="15" customHeight="1">
      <c r="A970" s="1" t="s">
        <v>3289</v>
      </c>
      <c r="B970" s="1" t="s">
        <v>3289</v>
      </c>
      <c r="C970" s="1" t="s">
        <v>344</v>
      </c>
      <c r="D970" s="1" t="s">
        <v>84</v>
      </c>
      <c r="E970" s="24" t="s">
        <v>85</v>
      </c>
      <c r="F970" s="1" t="s">
        <v>3290</v>
      </c>
      <c r="G970" s="1" t="str">
        <f>VLOOKUP(E970,'Управление'!A:E,5,FALSE)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0" s="18">
        <f>VLOOKUP(E970,'Управление'!A:E,3,FALSE)</f>
        <v>458000</v>
      </c>
      <c r="I970" s="19" t="s">
        <v>26</v>
      </c>
      <c r="J970" s="19" t="s">
        <v>27</v>
      </c>
      <c r="K970" s="19" t="s">
        <v>28</v>
      </c>
      <c r="L970" s="19" t="s">
        <v>29</v>
      </c>
      <c r="M970" s="27" t="s">
        <v>347</v>
      </c>
      <c r="O970" s="23">
        <v>44866.37232883994</v>
      </c>
      <c r="P970" s="1" t="s">
        <v>108</v>
      </c>
      <c r="Q970" s="0" t="s">
        <v>3291</v>
      </c>
      <c r="R970" s="18" t="str">
        <f>VLOOKUP(E970,'Управление'!A:E,4,FALSE)</f>
        <v>238НД5</v>
      </c>
      <c r="U970" s="19" t="s">
        <v>33</v>
      </c>
      <c r="X970" s="22"/>
    </row>
    <row r="971" ht="15" customHeight="1">
      <c r="A971" s="1" t="s">
        <v>3292</v>
      </c>
      <c r="B971" s="1" t="s">
        <v>3292</v>
      </c>
      <c r="C971" s="1" t="s">
        <v>350</v>
      </c>
      <c r="D971" s="1" t="s">
        <v>105</v>
      </c>
      <c r="E971" s="24" t="s">
        <v>77</v>
      </c>
      <c r="F971" s="1" t="s">
        <v>3293</v>
      </c>
      <c r="G971" s="1" t="str">
        <f>VLOOKUP(E971,'Управление'!A:E,5,FALSE)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1" s="18">
        <f>VLOOKUP(E971,'Управление'!A:E,3,FALSE)</f>
        <v>435000</v>
      </c>
      <c r="I971" s="19" t="s">
        <v>26</v>
      </c>
      <c r="J971" s="19" t="s">
        <v>27</v>
      </c>
      <c r="K971" s="19" t="s">
        <v>28</v>
      </c>
      <c r="L971" s="19" t="s">
        <v>29</v>
      </c>
      <c r="M971" s="27" t="s">
        <v>352</v>
      </c>
      <c r="O971" s="23">
        <v>44867.62025950071</v>
      </c>
      <c r="P971" s="1" t="s">
        <v>114</v>
      </c>
      <c r="Q971" s="0" t="s">
        <v>3294</v>
      </c>
      <c r="R971" s="18" t="str">
        <f>VLOOKUP(E971,'Управление'!A:E,4,FALSE)</f>
        <v>238НД3</v>
      </c>
      <c r="U971" s="19" t="s">
        <v>33</v>
      </c>
      <c r="X971" s="22"/>
    </row>
    <row r="972" ht="15" customHeight="1">
      <c r="A972" s="1" t="s">
        <v>3295</v>
      </c>
      <c r="B972" s="1" t="s">
        <v>3295</v>
      </c>
      <c r="C972" s="1" t="s">
        <v>355</v>
      </c>
      <c r="D972" s="1" t="s">
        <v>98</v>
      </c>
      <c r="E972" s="24" t="s">
        <v>85</v>
      </c>
      <c r="F972" s="1" t="s">
        <v>3296</v>
      </c>
      <c r="G972" s="1" t="str">
        <f>VLOOKUP(E972,'Управление'!A:E,5,FALSE)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2" s="18">
        <f>VLOOKUP(E972,'Управление'!A:E,3,FALSE)</f>
        <v>458000</v>
      </c>
      <c r="I972" s="19" t="s">
        <v>26</v>
      </c>
      <c r="J972" s="19" t="s">
        <v>27</v>
      </c>
      <c r="K972" s="19" t="s">
        <v>28</v>
      </c>
      <c r="L972" s="19" t="s">
        <v>29</v>
      </c>
      <c r="M972" s="27" t="s">
        <v>357</v>
      </c>
      <c r="O972" s="23">
        <v>44868.61172290801</v>
      </c>
      <c r="P972" s="1" t="s">
        <v>120</v>
      </c>
      <c r="Q972" s="0" t="s">
        <v>3297</v>
      </c>
      <c r="R972" s="18" t="str">
        <f>VLOOKUP(E972,'Управление'!A:E,4,FALSE)</f>
        <v>238НД5</v>
      </c>
      <c r="U972" s="19" t="s">
        <v>33</v>
      </c>
      <c r="X972" s="22"/>
    </row>
    <row r="973" ht="15" customHeight="1">
      <c r="A973" s="1" t="s">
        <v>3298</v>
      </c>
      <c r="B973" s="1" t="s">
        <v>3298</v>
      </c>
      <c r="C973" s="1" t="s">
        <v>360</v>
      </c>
      <c r="D973" s="1" t="s">
        <v>76</v>
      </c>
      <c r="E973" s="24" t="s">
        <v>77</v>
      </c>
      <c r="F973" s="1" t="s">
        <v>3299</v>
      </c>
      <c r="G973" s="1" t="str">
        <f>VLOOKUP(E973,'Управление'!A:E,5,FALSE)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3" s="18">
        <f>VLOOKUP(E973,'Управление'!A:E,3,FALSE)</f>
        <v>435000</v>
      </c>
      <c r="I973" s="19" t="s">
        <v>26</v>
      </c>
      <c r="J973" s="19" t="s">
        <v>27</v>
      </c>
      <c r="K973" s="19" t="s">
        <v>28</v>
      </c>
      <c r="L973" s="19" t="s">
        <v>29</v>
      </c>
      <c r="M973" s="27" t="s">
        <v>362</v>
      </c>
      <c r="O973" s="23">
        <v>44869.41277469762</v>
      </c>
      <c r="P973" s="1" t="s">
        <v>128</v>
      </c>
      <c r="Q973" s="0" t="s">
        <v>3300</v>
      </c>
      <c r="R973" s="18" t="str">
        <f>VLOOKUP(E973,'Управление'!A:E,4,FALSE)</f>
        <v>238НД3</v>
      </c>
      <c r="U973" s="19" t="s">
        <v>33</v>
      </c>
      <c r="X973" s="22"/>
    </row>
    <row r="974" ht="15" customHeight="1">
      <c r="A974" s="1" t="s">
        <v>3301</v>
      </c>
      <c r="B974" s="1" t="s">
        <v>3301</v>
      </c>
      <c r="C974" s="1" t="s">
        <v>365</v>
      </c>
      <c r="D974" s="1" t="s">
        <v>84</v>
      </c>
      <c r="E974" s="24" t="s">
        <v>85</v>
      </c>
      <c r="F974" s="1" t="s">
        <v>3302</v>
      </c>
      <c r="G974" s="1" t="str">
        <f>VLOOKUP(E974,'Управление'!A:E,5,FALSE)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4" s="18">
        <f>VLOOKUP(E974,'Управление'!A:E,3,FALSE)</f>
        <v>458000</v>
      </c>
      <c r="I974" s="19" t="s">
        <v>26</v>
      </c>
      <c r="J974" s="19" t="s">
        <v>27</v>
      </c>
      <c r="K974" s="19" t="s">
        <v>28</v>
      </c>
      <c r="L974" s="19" t="s">
        <v>29</v>
      </c>
      <c r="M974" s="27" t="s">
        <v>368</v>
      </c>
      <c r="O974" s="23">
        <v>44870.380906306775</v>
      </c>
      <c r="P974" s="1" t="s">
        <v>136</v>
      </c>
      <c r="Q974" s="0" t="s">
        <v>3303</v>
      </c>
      <c r="R974" s="18" t="str">
        <f>VLOOKUP(E974,'Управление'!A:E,4,FALSE)</f>
        <v>238НД5</v>
      </c>
      <c r="U974" s="19" t="s">
        <v>33</v>
      </c>
      <c r="X974" s="22"/>
    </row>
    <row r="975" ht="15" customHeight="1">
      <c r="A975" s="1" t="s">
        <v>3304</v>
      </c>
      <c r="B975" s="1" t="s">
        <v>3304</v>
      </c>
      <c r="C975" s="1" t="s">
        <v>371</v>
      </c>
      <c r="D975" s="1" t="s">
        <v>76</v>
      </c>
      <c r="E975" s="24" t="s">
        <v>77</v>
      </c>
      <c r="F975" s="1" t="s">
        <v>3305</v>
      </c>
      <c r="G975" s="1" t="str">
        <f>VLOOKUP(E975,'Управление'!A:E,5,FALSE)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5" s="18">
        <f>VLOOKUP(E975,'Управление'!A:E,3,FALSE)</f>
        <v>435000</v>
      </c>
      <c r="I975" s="19" t="s">
        <v>26</v>
      </c>
      <c r="J975" s="19" t="s">
        <v>27</v>
      </c>
      <c r="K975" s="19" t="s">
        <v>28</v>
      </c>
      <c r="L975" s="19" t="s">
        <v>29</v>
      </c>
      <c r="M975" s="27" t="s">
        <v>374</v>
      </c>
      <c r="O975" s="23">
        <v>44871.33472648602</v>
      </c>
      <c r="P975" s="1" t="s">
        <v>144</v>
      </c>
      <c r="Q975" s="0" t="s">
        <v>3306</v>
      </c>
      <c r="R975" s="18" t="str">
        <f>VLOOKUP(E975,'Управление'!A:E,4,FALSE)</f>
        <v>238НД3</v>
      </c>
      <c r="U975" s="19" t="s">
        <v>33</v>
      </c>
      <c r="X975" s="22"/>
    </row>
    <row r="976" ht="15" customHeight="1">
      <c r="A976" s="1" t="s">
        <v>3307</v>
      </c>
      <c r="B976" s="1" t="s">
        <v>3307</v>
      </c>
      <c r="C976" s="1" t="s">
        <v>377</v>
      </c>
      <c r="D976" s="1" t="s">
        <v>313</v>
      </c>
      <c r="E976" s="17" t="s">
        <v>125</v>
      </c>
      <c r="F976" s="1" t="s">
        <v>3308</v>
      </c>
      <c r="G976" s="1" t="str">
        <f>VLOOKUP(E976,'Управление'!A:E,5,FALSE)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6" s="18">
        <f>VLOOKUP(E976,'Управление'!A:E,3,FALSE)</f>
        <v>381000</v>
      </c>
      <c r="I976" s="19" t="s">
        <v>26</v>
      </c>
      <c r="J976" s="19" t="s">
        <v>27</v>
      </c>
      <c r="K976" s="19" t="s">
        <v>28</v>
      </c>
      <c r="L976" s="19" t="s">
        <v>29</v>
      </c>
      <c r="M976" s="27" t="s">
        <v>379</v>
      </c>
      <c r="O976" s="23">
        <v>44872.46519031228</v>
      </c>
      <c r="P976" s="1" t="s">
        <v>152</v>
      </c>
      <c r="Q976" s="0" t="s">
        <v>3309</v>
      </c>
      <c r="R976" s="18" t="str">
        <f>VLOOKUP(E976,'Управление'!A:E,4,FALSE)</f>
        <v>236M2</v>
      </c>
      <c r="U976" s="19" t="s">
        <v>33</v>
      </c>
      <c r="X976" s="22"/>
    </row>
    <row r="977" ht="15" customHeight="1">
      <c r="A977" s="1" t="s">
        <v>3310</v>
      </c>
      <c r="B977" s="1" t="s">
        <v>3310</v>
      </c>
      <c r="C977" s="1" t="s">
        <v>382</v>
      </c>
      <c r="D977" s="1" t="s">
        <v>132</v>
      </c>
      <c r="E977" s="17" t="s">
        <v>133</v>
      </c>
      <c r="F977" s="1" t="s">
        <v>3311</v>
      </c>
      <c r="G977" s="1" t="str">
        <f>VLOOKUP(E977,'Управление'!A:E,5,FALSE)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7" s="18">
        <f>VLOOKUP(E977,'Управление'!A:E,3,FALSE)</f>
        <v>385500</v>
      </c>
      <c r="I977" s="19" t="s">
        <v>26</v>
      </c>
      <c r="J977" s="19" t="s">
        <v>27</v>
      </c>
      <c r="K977" s="19" t="s">
        <v>28</v>
      </c>
      <c r="L977" s="19" t="s">
        <v>29</v>
      </c>
      <c r="M977" s="27" t="s">
        <v>384</v>
      </c>
      <c r="O977" s="23">
        <v>44873.34163252479</v>
      </c>
      <c r="P977" s="1" t="s">
        <v>158</v>
      </c>
      <c r="Q977" s="0" t="s">
        <v>3312</v>
      </c>
      <c r="R977" s="18" t="str">
        <f>VLOOKUP(E977,'Управление'!A:E,4,FALSE)</f>
        <v>236M2</v>
      </c>
      <c r="U977" s="19" t="s">
        <v>33</v>
      </c>
      <c r="X977" s="22"/>
    </row>
    <row r="978" ht="15" customHeight="1">
      <c r="A978" s="1" t="s">
        <v>3313</v>
      </c>
      <c r="B978" s="1" t="s">
        <v>3313</v>
      </c>
      <c r="C978" s="1" t="s">
        <v>387</v>
      </c>
      <c r="D978" s="1" t="s">
        <v>140</v>
      </c>
      <c r="E978" s="17" t="s">
        <v>141</v>
      </c>
      <c r="F978" s="1" t="s">
        <v>3314</v>
      </c>
      <c r="G978" s="1" t="str">
        <f>VLOOKUP(E978,'Управление'!A:E,5,FALSE)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8" s="18">
        <f>VLOOKUP(E978,'Управление'!A:E,3,FALSE)</f>
        <v>498000</v>
      </c>
      <c r="I978" s="19" t="s">
        <v>26</v>
      </c>
      <c r="J978" s="19" t="s">
        <v>27</v>
      </c>
      <c r="K978" s="19" t="s">
        <v>28</v>
      </c>
      <c r="L978" s="19" t="s">
        <v>29</v>
      </c>
      <c r="M978" s="27" t="s">
        <v>389</v>
      </c>
      <c r="O978" s="23">
        <v>44874.31592722012</v>
      </c>
      <c r="P978" s="1" t="s">
        <v>164</v>
      </c>
      <c r="Q978" s="0" t="s">
        <v>3315</v>
      </c>
      <c r="R978" s="18" t="str">
        <f>VLOOKUP(E978,'Управление'!A:E,4,FALSE)</f>
        <v>236НЕ2</v>
      </c>
      <c r="U978" s="19" t="s">
        <v>33</v>
      </c>
      <c r="X978" s="22"/>
    </row>
    <row r="979" ht="15" customHeight="1">
      <c r="A979" s="1" t="s">
        <v>3316</v>
      </c>
      <c r="B979" s="1" t="s">
        <v>3316</v>
      </c>
      <c r="C979" s="1" t="s">
        <v>392</v>
      </c>
      <c r="D979" s="1" t="s">
        <v>676</v>
      </c>
      <c r="E979" s="17" t="s">
        <v>149</v>
      </c>
      <c r="F979" s="1" t="s">
        <v>3317</v>
      </c>
      <c r="G979" s="1" t="str">
        <f>VLOOKUP(E979,'Управление'!A:E,5,FALSE)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79" s="18">
        <f>VLOOKUP(E979,'Управление'!A:E,3,FALSE)</f>
        <v>417000</v>
      </c>
      <c r="I979" s="19" t="s">
        <v>26</v>
      </c>
      <c r="J979" s="19" t="s">
        <v>27</v>
      </c>
      <c r="K979" s="19" t="s">
        <v>28</v>
      </c>
      <c r="L979" s="19" t="s">
        <v>29</v>
      </c>
      <c r="M979" s="27" t="s">
        <v>395</v>
      </c>
      <c r="O979" s="23">
        <v>44875.58843639511</v>
      </c>
      <c r="P979" s="1" t="s">
        <v>172</v>
      </c>
      <c r="Q979" s="0" t="s">
        <v>3318</v>
      </c>
      <c r="R979" s="18" t="str">
        <f>VLOOKUP(E979,'Управление'!A:E,4,FALSE)</f>
        <v>238М2</v>
      </c>
      <c r="U979" s="19" t="s">
        <v>33</v>
      </c>
      <c r="X979" s="22"/>
    </row>
    <row r="980" ht="15" customHeight="1">
      <c r="A980" s="1" t="s">
        <v>3319</v>
      </c>
      <c r="B980" s="1" t="s">
        <v>3319</v>
      </c>
      <c r="C980" s="1" t="s">
        <v>398</v>
      </c>
      <c r="D980" s="1" t="s">
        <v>23</v>
      </c>
      <c r="E980" s="17" t="s">
        <v>24</v>
      </c>
      <c r="F980" s="1" t="s">
        <v>3320</v>
      </c>
      <c r="G980" s="1" t="str">
        <f>VLOOKUP(E980,'Управление'!A:E,5,FALSE)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0" s="18">
        <f>VLOOKUP(E980,'Управление'!A:E,3,FALSE)</f>
        <v>525000</v>
      </c>
      <c r="I980" s="19" t="s">
        <v>26</v>
      </c>
      <c r="J980" s="19" t="s">
        <v>27</v>
      </c>
      <c r="K980" s="19" t="s">
        <v>28</v>
      </c>
      <c r="L980" s="19" t="s">
        <v>29</v>
      </c>
      <c r="M980" s="27" t="s">
        <v>400</v>
      </c>
      <c r="O980" s="23">
        <v>44876.44499333798</v>
      </c>
      <c r="P980" s="1" t="s">
        <v>180</v>
      </c>
      <c r="Q980" s="0" t="s">
        <v>3321</v>
      </c>
      <c r="R980" s="18" t="str">
        <f>VLOOKUP(E980,'Управление'!A:E,4,FALSE)</f>
        <v>238НД3</v>
      </c>
      <c r="U980" s="19" t="s">
        <v>33</v>
      </c>
      <c r="X980" s="22"/>
    </row>
    <row r="981" ht="15" customHeight="1">
      <c r="A981" s="1" t="s">
        <v>3322</v>
      </c>
      <c r="B981" s="1" t="s">
        <v>3322</v>
      </c>
      <c r="C981" s="1" t="s">
        <v>403</v>
      </c>
      <c r="D981" s="1" t="s">
        <v>63</v>
      </c>
      <c r="E981" s="17" t="s">
        <v>37</v>
      </c>
      <c r="F981" s="1" t="s">
        <v>3323</v>
      </c>
      <c r="G981" s="1" t="str">
        <f>VLOOKUP(E981,'Управление'!A:E,5,FALSE)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1" s="18">
        <f>VLOOKUP(E981,'Управление'!A:E,3,FALSE)</f>
        <v>595000</v>
      </c>
      <c r="I981" s="19" t="s">
        <v>26</v>
      </c>
      <c r="J981" s="19" t="s">
        <v>27</v>
      </c>
      <c r="K981" s="19" t="s">
        <v>28</v>
      </c>
      <c r="L981" s="19" t="s">
        <v>29</v>
      </c>
      <c r="M981" s="27" t="s">
        <v>405</v>
      </c>
      <c r="O981" s="23">
        <v>44877.29154749791</v>
      </c>
      <c r="P981" s="1" t="s">
        <v>188</v>
      </c>
      <c r="Q981" s="0" t="s">
        <v>3324</v>
      </c>
      <c r="R981" s="18" t="str">
        <f>VLOOKUP(E981,'Управление'!A:E,4,FALSE)</f>
        <v>238НД5</v>
      </c>
      <c r="U981" s="19" t="s">
        <v>33</v>
      </c>
      <c r="X981" s="22"/>
    </row>
    <row r="982" ht="15" customHeight="1">
      <c r="A982" s="1" t="s">
        <v>3325</v>
      </c>
      <c r="B982" s="1" t="s">
        <v>3325</v>
      </c>
      <c r="C982" s="1" t="s">
        <v>3326</v>
      </c>
      <c r="D982" s="1" t="s">
        <v>345</v>
      </c>
      <c r="E982" s="17" t="s">
        <v>169</v>
      </c>
      <c r="F982" s="1" t="s">
        <v>3327</v>
      </c>
      <c r="G982" s="1" t="str">
        <f>VLOOKUP(E982,'Управление'!A:E,5,FALSE)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2" s="18">
        <f>VLOOKUP(E982,'Управление'!A:E,3,FALSE)</f>
        <v>682500</v>
      </c>
      <c r="I982" s="19" t="s">
        <v>26</v>
      </c>
      <c r="J982" s="19" t="s">
        <v>27</v>
      </c>
      <c r="K982" s="19" t="s">
        <v>28</v>
      </c>
      <c r="L982" s="19" t="s">
        <v>29</v>
      </c>
      <c r="M982" s="20" t="s">
        <v>30</v>
      </c>
      <c r="O982" s="23">
        <v>44878.46958171977</v>
      </c>
      <c r="P982" s="1" t="s">
        <v>196</v>
      </c>
      <c r="Q982" s="0" t="s">
        <v>3328</v>
      </c>
      <c r="R982" s="18" t="str">
        <f>VLOOKUP(E982,'Управление'!A:E,4,FALSE)</f>
        <v>240БМ</v>
      </c>
      <c r="U982" s="19" t="s">
        <v>33</v>
      </c>
      <c r="X982" s="22"/>
    </row>
    <row r="983" ht="15" customHeight="1">
      <c r="A983" s="1" t="s">
        <v>3329</v>
      </c>
      <c r="B983" s="1" t="s">
        <v>3329</v>
      </c>
      <c r="C983" s="1" t="s">
        <v>763</v>
      </c>
      <c r="D983" s="1" t="s">
        <v>1077</v>
      </c>
      <c r="E983" s="17" t="s">
        <v>177</v>
      </c>
      <c r="F983" s="1" t="s">
        <v>3330</v>
      </c>
      <c r="G983" s="1" t="str">
        <f>VLOOKUP(E983,'Управление'!A:E,5,FALSE)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3" s="18">
        <f>VLOOKUP(E983,'Управление'!A:E,3,FALSE)</f>
        <v>832000</v>
      </c>
      <c r="I983" s="19" t="s">
        <v>26</v>
      </c>
      <c r="J983" s="19" t="s">
        <v>27</v>
      </c>
      <c r="K983" s="19" t="s">
        <v>28</v>
      </c>
      <c r="L983" s="19" t="s">
        <v>29</v>
      </c>
      <c r="M983" s="20" t="s">
        <v>39</v>
      </c>
      <c r="O983" s="23">
        <v>44879.3038896196</v>
      </c>
      <c r="P983" s="1" t="s">
        <v>204</v>
      </c>
      <c r="Q983" s="0" t="s">
        <v>3331</v>
      </c>
      <c r="R983" s="18" t="str">
        <f>VLOOKUP(E983,'Управление'!A:E,4,FALSE)</f>
        <v>240БМ2-4</v>
      </c>
      <c r="U983" s="19" t="s">
        <v>33</v>
      </c>
      <c r="X983" s="22"/>
    </row>
    <row r="984" ht="15" customHeight="1">
      <c r="A984" s="1" t="s">
        <v>3332</v>
      </c>
      <c r="B984" s="1" t="s">
        <v>3332</v>
      </c>
      <c r="C984" s="1" t="s">
        <v>767</v>
      </c>
      <c r="D984" s="1" t="s">
        <v>184</v>
      </c>
      <c r="E984" s="24" t="s">
        <v>185</v>
      </c>
      <c r="F984" s="1" t="s">
        <v>3333</v>
      </c>
      <c r="G984" s="1" t="str">
        <f>VLOOKUP(E984,'Управление'!A:E,5,FALSE)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МАЗ, Урал, электростанция АД 60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4" s="18">
        <f>VLOOKUP(E984,'Управление'!A:E,3,FALSE)</f>
        <v>320000</v>
      </c>
      <c r="I984" s="19" t="s">
        <v>26</v>
      </c>
      <c r="J984" s="19" t="s">
        <v>27</v>
      </c>
      <c r="K984" s="19" t="s">
        <v>28</v>
      </c>
      <c r="L984" s="19" t="s">
        <v>29</v>
      </c>
      <c r="M984" s="20" t="s">
        <v>45</v>
      </c>
      <c r="O984" s="23">
        <v>44880.262796444855</v>
      </c>
      <c r="P984" s="1" t="s">
        <v>212</v>
      </c>
      <c r="Q984" s="0" t="s">
        <v>3334</v>
      </c>
      <c r="R984" s="18" t="str">
        <f>VLOOKUP(E984,'Управление'!A:E,4,FALSE)</f>
        <v>236M2</v>
      </c>
      <c r="U984" s="19" t="s">
        <v>33</v>
      </c>
      <c r="X984" s="22"/>
    </row>
    <row r="985" ht="15" customHeight="1">
      <c r="A985" s="1" t="s">
        <v>3335</v>
      </c>
      <c r="B985" s="1" t="s">
        <v>3335</v>
      </c>
      <c r="C985" s="1" t="s">
        <v>976</v>
      </c>
      <c r="D985" s="1" t="s">
        <v>584</v>
      </c>
      <c r="E985" s="24" t="s">
        <v>193</v>
      </c>
      <c r="F985" s="1" t="s">
        <v>3336</v>
      </c>
      <c r="G985" s="1" t="str">
        <f>VLOOKUP(E985,'Управление'!A:E,5,FALSE)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Т-150_x000A_И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5" s="18">
        <f>VLOOKUP(E985,'Управление'!A:E,3,FALSE)</f>
        <v>331500</v>
      </c>
      <c r="I985" s="19" t="s">
        <v>26</v>
      </c>
      <c r="J985" s="19" t="s">
        <v>27</v>
      </c>
      <c r="K985" s="19" t="s">
        <v>28</v>
      </c>
      <c r="L985" s="19" t="s">
        <v>29</v>
      </c>
      <c r="M985" s="20" t="s">
        <v>58</v>
      </c>
      <c r="O985" s="23">
        <v>44881.48842815209</v>
      </c>
      <c r="P985" s="1" t="s">
        <v>218</v>
      </c>
      <c r="Q985" s="0" t="s">
        <v>3337</v>
      </c>
      <c r="R985" s="18" t="str">
        <f>VLOOKUP(E985,'Управление'!A:E,4,FALSE)</f>
        <v>236M2</v>
      </c>
      <c r="U985" s="19" t="s">
        <v>33</v>
      </c>
      <c r="X985" s="22"/>
    </row>
    <row r="986" ht="15" customHeight="1">
      <c r="A986" s="1" t="s">
        <v>3338</v>
      </c>
      <c r="B986" s="1" t="s">
        <v>3338</v>
      </c>
      <c r="C986" s="1" t="s">
        <v>69</v>
      </c>
      <c r="D986" s="1" t="s">
        <v>200</v>
      </c>
      <c r="E986" s="24" t="s">
        <v>201</v>
      </c>
      <c r="F986" s="1" t="s">
        <v>3339</v>
      </c>
      <c r="G986" s="1" t="str">
        <f>VLOOKUP(E986,'Управление'!A:E,5,FALSE)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Комбайн Палессе 812, Автобус ЛИАЗ, МАЗ_x000A_И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6" s="18">
        <f>VLOOKUP(E986,'Управление'!A:E,3,FALSE)</f>
        <v>444000</v>
      </c>
      <c r="I986" s="19" t="s">
        <v>26</v>
      </c>
      <c r="J986" s="19" t="s">
        <v>27</v>
      </c>
      <c r="K986" s="19" t="s">
        <v>28</v>
      </c>
      <c r="L986" s="19" t="s">
        <v>29</v>
      </c>
      <c r="M986" s="20" t="s">
        <v>71</v>
      </c>
      <c r="O986" s="23">
        <v>44882.38736780443</v>
      </c>
      <c r="P986" s="1" t="s">
        <v>224</v>
      </c>
      <c r="Q986" s="0" t="s">
        <v>3340</v>
      </c>
      <c r="R986" s="18" t="str">
        <f>VLOOKUP(E986,'Управление'!A:E,4,FALSE)</f>
        <v>236НЕ2</v>
      </c>
      <c r="U986" s="19" t="s">
        <v>33</v>
      </c>
      <c r="X986" s="22"/>
    </row>
    <row r="987" ht="15" customHeight="1">
      <c r="A987" s="1" t="s">
        <v>3341</v>
      </c>
      <c r="B987" s="1" t="s">
        <v>3341</v>
      </c>
      <c r="C987" s="1" t="s">
        <v>649</v>
      </c>
      <c r="D987" s="1" t="s">
        <v>208</v>
      </c>
      <c r="E987" s="24" t="s">
        <v>209</v>
      </c>
      <c r="F987" s="1" t="s">
        <v>3342</v>
      </c>
      <c r="G987" s="1" t="str">
        <f>VLOOKUP(E987,'Управление'!A:E,5,FALSE)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ХТА, Маз, КрАЗ, Урал, Электростанция АД 100 кВт_x000A_И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7" s="18">
        <f>VLOOKUP(E987,'Управление'!A:E,3,FALSE)</f>
        <v>360000</v>
      </c>
      <c r="I987" s="19" t="s">
        <v>26</v>
      </c>
      <c r="J987" s="19" t="s">
        <v>27</v>
      </c>
      <c r="K987" s="19" t="s">
        <v>28</v>
      </c>
      <c r="L987" s="19" t="s">
        <v>29</v>
      </c>
      <c r="M987" s="20" t="s">
        <v>79</v>
      </c>
      <c r="O987" s="23">
        <v>44883.6464605039</v>
      </c>
      <c r="P987" s="1" t="s">
        <v>232</v>
      </c>
      <c r="Q987" s="0" t="s">
        <v>3343</v>
      </c>
      <c r="R987" s="18" t="str">
        <f>VLOOKUP(E987,'Управление'!A:E,4,FALSE)</f>
        <v>238М2</v>
      </c>
      <c r="U987" s="19" t="s">
        <v>33</v>
      </c>
      <c r="X987" s="22"/>
    </row>
    <row r="988" ht="15" customHeight="1">
      <c r="A988" s="1" t="s">
        <v>3344</v>
      </c>
      <c r="B988" s="1" t="s">
        <v>3344</v>
      </c>
      <c r="C988" s="1" t="s">
        <v>947</v>
      </c>
      <c r="D988" s="1" t="s">
        <v>105</v>
      </c>
      <c r="E988" s="24" t="s">
        <v>77</v>
      </c>
      <c r="F988" s="1" t="s">
        <v>3345</v>
      </c>
      <c r="G988" s="1" t="str">
        <f>VLOOKUP(E988,'Управление'!A:E,5,FALSE)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8" s="18">
        <f>VLOOKUP(E988,'Управление'!A:E,3,FALSE)</f>
        <v>435000</v>
      </c>
      <c r="I988" s="19" t="s">
        <v>26</v>
      </c>
      <c r="J988" s="19" t="s">
        <v>27</v>
      </c>
      <c r="K988" s="19" t="s">
        <v>28</v>
      </c>
      <c r="L988" s="19" t="s">
        <v>29</v>
      </c>
      <c r="M988" s="20" t="s">
        <v>93</v>
      </c>
      <c r="O988" s="23">
        <v>44855.31048803924</v>
      </c>
      <c r="P988" s="1" t="s">
        <v>31</v>
      </c>
      <c r="Q988" s="0" t="s">
        <v>3346</v>
      </c>
      <c r="R988" s="18" t="str">
        <f>VLOOKUP(E988,'Управление'!A:E,4,FALSE)</f>
        <v>238НД3</v>
      </c>
      <c r="U988" s="19" t="s">
        <v>33</v>
      </c>
      <c r="X988" s="22"/>
    </row>
    <row r="989" ht="15" customHeight="1">
      <c r="A989" s="1" t="s">
        <v>3347</v>
      </c>
      <c r="B989" s="1" t="s">
        <v>3347</v>
      </c>
      <c r="C989" s="1" t="s">
        <v>611</v>
      </c>
      <c r="D989" s="1" t="s">
        <v>84</v>
      </c>
      <c r="E989" s="24" t="s">
        <v>85</v>
      </c>
      <c r="F989" s="1" t="s">
        <v>3348</v>
      </c>
      <c r="G989" s="1" t="str">
        <f>VLOOKUP(E989,'Управление'!A:E,5,FALSE)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89" s="18">
        <f>VLOOKUP(E989,'Управление'!A:E,3,FALSE)</f>
        <v>458000</v>
      </c>
      <c r="I989" s="19" t="s">
        <v>26</v>
      </c>
      <c r="J989" s="19" t="s">
        <v>27</v>
      </c>
      <c r="K989" s="19" t="s">
        <v>28</v>
      </c>
      <c r="L989" s="19" t="s">
        <v>29</v>
      </c>
      <c r="M989" s="20" t="s">
        <v>113</v>
      </c>
      <c r="O989" s="23">
        <v>44856.369785001996</v>
      </c>
      <c r="P989" s="1" t="s">
        <v>40</v>
      </c>
      <c r="Q989" s="0" t="s">
        <v>3349</v>
      </c>
      <c r="R989" s="18" t="str">
        <f>VLOOKUP(E989,'Управление'!A:E,4,FALSE)</f>
        <v>238НД5</v>
      </c>
      <c r="U989" s="19" t="s">
        <v>33</v>
      </c>
      <c r="X989" s="22"/>
    </row>
    <row r="990" ht="15" customHeight="1">
      <c r="A990" s="1" t="s">
        <v>3350</v>
      </c>
      <c r="B990" s="1" t="s">
        <v>3350</v>
      </c>
      <c r="C990" s="1" t="s">
        <v>846</v>
      </c>
      <c r="D990" s="1" t="s">
        <v>228</v>
      </c>
      <c r="E990" s="24" t="s">
        <v>229</v>
      </c>
      <c r="F990" s="1" t="s">
        <v>3351</v>
      </c>
      <c r="G990" s="1" t="str">
        <f>VLOOKUP(E990,'Управление'!A:E,5,FALSE)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0" s="18">
        <f>VLOOKUP(E990,'Управление'!A:E,3,FALSE)</f>
        <v>615000</v>
      </c>
      <c r="I990" s="19" t="s">
        <v>26</v>
      </c>
      <c r="J990" s="19" t="s">
        <v>27</v>
      </c>
      <c r="K990" s="19" t="s">
        <v>28</v>
      </c>
      <c r="L990" s="19" t="s">
        <v>29</v>
      </c>
      <c r="M990" s="25" t="s">
        <v>135</v>
      </c>
      <c r="O990" s="23">
        <v>44857.492690770654</v>
      </c>
      <c r="P990" s="1" t="s">
        <v>46</v>
      </c>
      <c r="Q990" s="0" t="s">
        <v>3352</v>
      </c>
      <c r="R990" s="18" t="str">
        <f>VLOOKUP(E990,'Управление'!A:E,4,FALSE)</f>
        <v>240БМ</v>
      </c>
      <c r="U990" s="19" t="s">
        <v>33</v>
      </c>
      <c r="X990" s="22"/>
    </row>
    <row r="991" ht="15" customHeight="1">
      <c r="A991" s="1" t="s">
        <v>3353</v>
      </c>
      <c r="B991" s="1" t="s">
        <v>3353</v>
      </c>
      <c r="C991" s="1" t="s">
        <v>199</v>
      </c>
      <c r="D991" s="1" t="s">
        <v>236</v>
      </c>
      <c r="E991" s="24" t="s">
        <v>237</v>
      </c>
      <c r="F991" s="1" t="s">
        <v>3354</v>
      </c>
      <c r="G991" s="1" t="str">
        <f>VLOOKUP(E991,'Управление'!A:E,5,FALSE)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1" s="18">
        <f>VLOOKUP(E991,'Управление'!A:E,3,FALSE)</f>
        <v>724500</v>
      </c>
      <c r="I991" s="19" t="s">
        <v>26</v>
      </c>
      <c r="J991" s="19" t="s">
        <v>27</v>
      </c>
      <c r="K991" s="19" t="s">
        <v>28</v>
      </c>
      <c r="L991" s="19" t="s">
        <v>29</v>
      </c>
      <c r="M991" s="27" t="s">
        <v>203</v>
      </c>
      <c r="O991" s="23">
        <v>44858.45672735745</v>
      </c>
      <c r="P991" s="1" t="s">
        <v>52</v>
      </c>
      <c r="Q991" s="0" t="s">
        <v>3355</v>
      </c>
      <c r="R991" s="18" t="str">
        <f>VLOOKUP(E991,'Управление'!A:E,4,FALSE)</f>
        <v>240БМ2-4</v>
      </c>
      <c r="U991" s="19" t="s">
        <v>33</v>
      </c>
      <c r="X991" s="22"/>
    </row>
    <row r="992" ht="15" customHeight="1">
      <c r="A992" s="1" t="s">
        <v>3356</v>
      </c>
      <c r="B992" s="1" t="s">
        <v>3356</v>
      </c>
      <c r="C992" s="1" t="s">
        <v>445</v>
      </c>
      <c r="D992" s="1" t="s">
        <v>56</v>
      </c>
      <c r="E992" s="17" t="s">
        <v>24</v>
      </c>
      <c r="F992" s="1" t="s">
        <v>3357</v>
      </c>
      <c r="G992" s="1" t="str">
        <f>VLOOKUP(E992,'Управление'!A:E,5,FALSE)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2" s="18">
        <f>VLOOKUP(E992,'Управление'!A:E,3,FALSE)</f>
        <v>525000</v>
      </c>
      <c r="I992" s="19" t="s">
        <v>26</v>
      </c>
      <c r="J992" s="19" t="s">
        <v>27</v>
      </c>
      <c r="K992" s="19" t="s">
        <v>28</v>
      </c>
      <c r="L992" s="19" t="s">
        <v>29</v>
      </c>
      <c r="M992" s="27" t="s">
        <v>211</v>
      </c>
      <c r="O992" s="23">
        <v>44859.49450440177</v>
      </c>
      <c r="P992" s="1" t="s">
        <v>59</v>
      </c>
      <c r="Q992" s="0" t="s">
        <v>3358</v>
      </c>
      <c r="R992" s="18" t="str">
        <f>VLOOKUP(E992,'Управление'!A:E,4,FALSE)</f>
        <v>238НД3</v>
      </c>
      <c r="U992" s="19" t="s">
        <v>33</v>
      </c>
      <c r="X992" s="22"/>
    </row>
    <row r="993" ht="15" customHeight="1">
      <c r="A993" s="1" t="s">
        <v>3359</v>
      </c>
      <c r="B993" s="1" t="s">
        <v>3359</v>
      </c>
      <c r="C993" s="1" t="s">
        <v>3360</v>
      </c>
      <c r="D993" s="1" t="s">
        <v>63</v>
      </c>
      <c r="E993" s="17" t="s">
        <v>37</v>
      </c>
      <c r="F993" s="1" t="s">
        <v>3361</v>
      </c>
      <c r="G993" s="1" t="str">
        <f>VLOOKUP(E993,'Управление'!A:E,5,FALSE)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3" s="18">
        <f>VLOOKUP(E993,'Управление'!A:E,3,FALSE)</f>
        <v>595000</v>
      </c>
      <c r="I993" s="19" t="s">
        <v>26</v>
      </c>
      <c r="J993" s="19" t="s">
        <v>27</v>
      </c>
      <c r="K993" s="19" t="s">
        <v>28</v>
      </c>
      <c r="L993" s="19" t="s">
        <v>29</v>
      </c>
      <c r="M993" s="20" t="s">
        <v>39</v>
      </c>
      <c r="O993" s="23">
        <v>44860.333164805656</v>
      </c>
      <c r="P993" s="1" t="s">
        <v>66</v>
      </c>
      <c r="Q993" s="0" t="s">
        <v>3362</v>
      </c>
      <c r="R993" s="18" t="str">
        <f>VLOOKUP(E993,'Управление'!A:E,4,FALSE)</f>
        <v>238НД5</v>
      </c>
      <c r="U993" s="19" t="s">
        <v>33</v>
      </c>
      <c r="X993" s="22"/>
    </row>
    <row r="994" ht="15" customHeight="1">
      <c r="A994" s="1" t="s">
        <v>3363</v>
      </c>
      <c r="B994" s="1" t="s">
        <v>3363</v>
      </c>
      <c r="C994" s="1" t="s">
        <v>1132</v>
      </c>
      <c r="D994" s="1" t="s">
        <v>23</v>
      </c>
      <c r="E994" s="17" t="s">
        <v>24</v>
      </c>
      <c r="F994" s="1" t="s">
        <v>3364</v>
      </c>
      <c r="G994" s="1" t="str">
        <f>VLOOKUP(E994,'Управление'!A:E,5,FALSE)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4" s="18">
        <f>VLOOKUP(E994,'Управление'!A:E,3,FALSE)</f>
        <v>525000</v>
      </c>
      <c r="I994" s="19" t="s">
        <v>26</v>
      </c>
      <c r="J994" s="19" t="s">
        <v>27</v>
      </c>
      <c r="K994" s="19" t="s">
        <v>28</v>
      </c>
      <c r="L994" s="19" t="s">
        <v>29</v>
      </c>
      <c r="M994" s="20" t="s">
        <v>45</v>
      </c>
      <c r="O994" s="23">
        <v>44861.53919118529</v>
      </c>
      <c r="P994" s="1" t="s">
        <v>72</v>
      </c>
      <c r="Q994" s="0" t="s">
        <v>3365</v>
      </c>
      <c r="R994" s="18" t="str">
        <f>VLOOKUP(E994,'Управление'!A:E,4,FALSE)</f>
        <v>238НД3</v>
      </c>
      <c r="U994" s="19" t="s">
        <v>33</v>
      </c>
      <c r="X994" s="22"/>
    </row>
    <row r="995" ht="15" customHeight="1">
      <c r="A995" s="1" t="s">
        <v>3366</v>
      </c>
      <c r="B995" s="1" t="s">
        <v>3366</v>
      </c>
      <c r="C995" s="1" t="s">
        <v>2259</v>
      </c>
      <c r="D995" s="1" t="s">
        <v>36</v>
      </c>
      <c r="E995" s="17" t="s">
        <v>37</v>
      </c>
      <c r="F995" s="1" t="s">
        <v>3367</v>
      </c>
      <c r="G995" s="1" t="str">
        <f>VLOOKUP(E995,'Управление'!A:E,5,FALSE)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5" s="18">
        <f>VLOOKUP(E995,'Управление'!A:E,3,FALSE)</f>
        <v>595000</v>
      </c>
      <c r="I995" s="19" t="s">
        <v>26</v>
      </c>
      <c r="J995" s="19" t="s">
        <v>27</v>
      </c>
      <c r="K995" s="19" t="s">
        <v>28</v>
      </c>
      <c r="L995" s="19" t="s">
        <v>29</v>
      </c>
      <c r="M995" s="20" t="s">
        <v>51</v>
      </c>
      <c r="O995" s="23">
        <v>44862.37966245529</v>
      </c>
      <c r="P995" s="1" t="s">
        <v>80</v>
      </c>
      <c r="Q995" s="0" t="s">
        <v>3368</v>
      </c>
      <c r="R995" s="18" t="str">
        <f>VLOOKUP(E995,'Управление'!A:E,4,FALSE)</f>
        <v>238НД5</v>
      </c>
      <c r="U995" s="19" t="s">
        <v>33</v>
      </c>
      <c r="X995" s="22"/>
    </row>
    <row r="996" ht="15" customHeight="1">
      <c r="A996" s="1" t="s">
        <v>3369</v>
      </c>
      <c r="B996" s="1" t="s">
        <v>3369</v>
      </c>
      <c r="C996" s="1" t="s">
        <v>3054</v>
      </c>
      <c r="D996" s="1" t="s">
        <v>23</v>
      </c>
      <c r="E996" s="17" t="s">
        <v>24</v>
      </c>
      <c r="F996" s="1" t="s">
        <v>3370</v>
      </c>
      <c r="G996" s="1" t="str">
        <f>VLOOKUP(E996,'Управление'!A:E,5,FALSE)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6" s="18">
        <f>VLOOKUP(E996,'Управление'!A:E,3,FALSE)</f>
        <v>525000</v>
      </c>
      <c r="I996" s="19" t="s">
        <v>26</v>
      </c>
      <c r="J996" s="19" t="s">
        <v>27</v>
      </c>
      <c r="K996" s="19" t="s">
        <v>28</v>
      </c>
      <c r="L996" s="19" t="s">
        <v>29</v>
      </c>
      <c r="M996" s="20" t="s">
        <v>58</v>
      </c>
      <c r="O996" s="23">
        <v>44863.60238069072</v>
      </c>
      <c r="P996" s="1" t="s">
        <v>88</v>
      </c>
      <c r="Q996" s="0" t="s">
        <v>3371</v>
      </c>
      <c r="R996" s="18" t="str">
        <f>VLOOKUP(E996,'Управление'!A:E,4,FALSE)</f>
        <v>238НД3</v>
      </c>
      <c r="U996" s="19" t="s">
        <v>33</v>
      </c>
      <c r="X996" s="22"/>
    </row>
    <row r="997" ht="15" customHeight="1">
      <c r="A997" s="1" t="s">
        <v>3372</v>
      </c>
      <c r="B997" s="1" t="s">
        <v>3372</v>
      </c>
      <c r="C997" s="1" t="s">
        <v>642</v>
      </c>
      <c r="D997" s="1" t="s">
        <v>56</v>
      </c>
      <c r="E997" s="17" t="s">
        <v>24</v>
      </c>
      <c r="F997" s="1" t="s">
        <v>3373</v>
      </c>
      <c r="G997" s="1" t="str">
        <f>VLOOKUP(E997,'Управление'!A:E,5,FALSE)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7" s="18">
        <f>VLOOKUP(E997,'Управление'!A:E,3,FALSE)</f>
        <v>525000</v>
      </c>
      <c r="I997" s="19" t="s">
        <v>26</v>
      </c>
      <c r="J997" s="19" t="s">
        <v>27</v>
      </c>
      <c r="K997" s="19" t="s">
        <v>28</v>
      </c>
      <c r="L997" s="19" t="s">
        <v>29</v>
      </c>
      <c r="M997" s="20" t="s">
        <v>65</v>
      </c>
      <c r="O997" s="23">
        <v>44864.469390576196</v>
      </c>
      <c r="P997" s="1" t="s">
        <v>94</v>
      </c>
      <c r="Q997" s="0" t="s">
        <v>3374</v>
      </c>
      <c r="R997" s="18" t="str">
        <f>VLOOKUP(E997,'Управление'!A:E,4,FALSE)</f>
        <v>238НД3</v>
      </c>
      <c r="U997" s="19" t="s">
        <v>33</v>
      </c>
      <c r="X997" s="22"/>
    </row>
    <row r="998" ht="15" customHeight="1">
      <c r="A998" s="1" t="s">
        <v>3375</v>
      </c>
      <c r="B998" s="1" t="s">
        <v>3375</v>
      </c>
      <c r="C998" s="1" t="s">
        <v>69</v>
      </c>
      <c r="D998" s="1" t="s">
        <v>63</v>
      </c>
      <c r="E998" s="17" t="s">
        <v>37</v>
      </c>
      <c r="F998" s="1" t="s">
        <v>3376</v>
      </c>
      <c r="G998" s="1" t="str">
        <f>VLOOKUP(E998,'Управление'!A:E,5,FALSE)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8" s="18">
        <f>VLOOKUP(E998,'Управление'!A:E,3,FALSE)</f>
        <v>595000</v>
      </c>
      <c r="I998" s="19" t="s">
        <v>26</v>
      </c>
      <c r="J998" s="19" t="s">
        <v>27</v>
      </c>
      <c r="K998" s="19" t="s">
        <v>28</v>
      </c>
      <c r="L998" s="19" t="s">
        <v>29</v>
      </c>
      <c r="M998" s="20" t="s">
        <v>71</v>
      </c>
      <c r="O998" s="23">
        <v>44865.57020832235</v>
      </c>
      <c r="P998" s="1" t="s">
        <v>101</v>
      </c>
      <c r="Q998" s="0" t="s">
        <v>3377</v>
      </c>
      <c r="R998" s="18" t="str">
        <f>VLOOKUP(E998,'Управление'!A:E,4,FALSE)</f>
        <v>238НД5</v>
      </c>
      <c r="U998" s="19" t="s">
        <v>33</v>
      </c>
      <c r="X998" s="22"/>
    </row>
    <row r="999" ht="15" customHeight="1">
      <c r="A999" s="1" t="s">
        <v>3378</v>
      </c>
      <c r="B999" s="1" t="s">
        <v>3378</v>
      </c>
      <c r="C999" s="1" t="s">
        <v>649</v>
      </c>
      <c r="D999" s="1" t="s">
        <v>56</v>
      </c>
      <c r="E999" s="17" t="s">
        <v>24</v>
      </c>
      <c r="F999" s="1" t="s">
        <v>3379</v>
      </c>
      <c r="G999" s="1" t="str">
        <f>VLOOKUP(E999,'Управление'!A:E,5,FALSE)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999" s="18">
        <f>VLOOKUP(E999,'Управление'!A:E,3,FALSE)</f>
        <v>525000</v>
      </c>
      <c r="I999" s="19" t="s">
        <v>26</v>
      </c>
      <c r="J999" s="19" t="s">
        <v>27</v>
      </c>
      <c r="K999" s="19" t="s">
        <v>28</v>
      </c>
      <c r="L999" s="19" t="s">
        <v>29</v>
      </c>
      <c r="M999" s="20" t="s">
        <v>79</v>
      </c>
      <c r="O999" s="23">
        <v>44866.50963978913</v>
      </c>
      <c r="P999" s="1" t="s">
        <v>108</v>
      </c>
      <c r="Q999" s="0" t="s">
        <v>3380</v>
      </c>
      <c r="R999" s="18" t="str">
        <f>VLOOKUP(E999,'Управление'!A:E,4,FALSE)</f>
        <v>238НД3</v>
      </c>
      <c r="U999" s="19" t="s">
        <v>33</v>
      </c>
      <c r="X999" s="22"/>
    </row>
    <row r="1000" ht="15" customHeight="1">
      <c r="A1000" s="1" t="s">
        <v>3381</v>
      </c>
      <c r="B1000" s="1" t="s">
        <v>3381</v>
      </c>
      <c r="C1000" s="1" t="s">
        <v>3382</v>
      </c>
      <c r="D1000" s="1" t="s">
        <v>63</v>
      </c>
      <c r="E1000" s="17" t="s">
        <v>37</v>
      </c>
      <c r="F1000" s="1" t="s">
        <v>3383</v>
      </c>
      <c r="G1000" s="1" t="str">
        <f>VLOOKUP(E1000,'Управление'!A:E,5,FALSE)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К701(с комплектом), К744_x000A_И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00" s="18">
        <f>VLOOKUP(E1000,'Управление'!A:E,3,FALSE)</f>
        <v>595000</v>
      </c>
      <c r="I1000" s="19" t="s">
        <v>26</v>
      </c>
      <c r="J1000" s="19" t="s">
        <v>27</v>
      </c>
      <c r="K1000" s="19" t="s">
        <v>28</v>
      </c>
      <c r="L1000" s="19" t="s">
        <v>29</v>
      </c>
      <c r="M1000" s="20" t="s">
        <v>87</v>
      </c>
      <c r="O1000" s="23">
        <v>44867.32331834293</v>
      </c>
      <c r="P1000" s="1" t="s">
        <v>114</v>
      </c>
      <c r="Q1000" s="0" t="s">
        <v>3384</v>
      </c>
      <c r="R1000" s="18" t="str">
        <f>VLOOKUP(E1000,'Управление'!A:E,4,FALSE)</f>
        <v>238НД5</v>
      </c>
      <c r="U1000" s="19" t="s">
        <v>33</v>
      </c>
      <c r="X1000" s="22"/>
    </row>
    <row r="1001" ht="15" customHeight="1">
      <c r="A1001" s="1" t="s">
        <v>3385</v>
      </c>
      <c r="B1001" s="1" t="s">
        <v>3385</v>
      </c>
      <c r="C1001" s="1" t="s">
        <v>781</v>
      </c>
      <c r="D1001" s="1" t="s">
        <v>56</v>
      </c>
      <c r="E1001" s="17" t="s">
        <v>24</v>
      </c>
      <c r="F1001" s="1" t="s">
        <v>3386</v>
      </c>
      <c r="G1001" s="1" t="str">
        <f>VLOOKUP(E1001,'Управление'!A:E,5,FALSE)</f>
        <v>%title%_x000A__x000A_Ищите двигатель на замену для вашей техники? У компании ЯрМотор самые выгодные предложения для вас!_x000A_------------_x000A_Применимо на Трактор К700_x000A_И любую другую совместимую технику. Подробнее - у нас!_x000A__x000A_Номер торвара: {Q|W|E|R|T|Y|U|I|O|P|A|S|D|F|G|H|J|K|L|ZX|C|V|B|N|M}{Q|W|E|R|T|Y|U|I|O|P|A|S|D|F|G|H|J|K|L|Z|X|C|V|B|N|M|1|2|3|4|5|6|7|8|9|0}{1|2|3|4|5|6|7|8|9|0}{1|2|3|4|5|6|7|8|9|0}{1|2|3|4|5|6|7|8|9|0}{Q|W|E|R|T|Y|U|I|O|P|A|S|D|F|G|H|J|K|L|Z|X|C|V|B|N|M|1|2|3|4|5|6|7|8|9|0}_x000A_Артикул: {Q|W|E|R|T|Y|U|I|O|P|A|S|D|F|G|H|J|K|L|Z|X|C|V|B|N|M|1|2|3|4|5|6|7|8|9|0}{Q|W|E|R|T|Y|U|I|O|P|A|S|D|F|G|H|J|K|L|Z|X|C|V|B|N|M|1|2|3|4|5|6|7|8|9|0}{Q|W|E|R|T|Y|U|I|O|P|A|S|D|F|G|H|J|K|L|ZX|C|V|B|N|M}{Q|W|E|R|T|Y|U|I|O|P|A|S|D|F|G|H|J|K|L|Z|X|C|V|B|N|M|1|2|3|4|5|6|7|8|9|0}{Q|W|E|R|T|Y|U|I|O|P|A|S|D|F|G|H|J|K|L|Z|X|C|V|B|N|M|1|2|3|4|5|6|7|8|9|0}{Q|W|E|R|T|Y|U|I|O|P|A|S|D|F|G|H|J|K|L|Z|X|C|V|B|N|M|1|2|3|4|5|6|7|8|9|0}{Q|W|E|R|T|Y|U|I|O|P|A|S|D|F|G|H|J|K|L|Z|X|C|V|B|N|M|1|2|3|4|5|6|7|8|9|0}_x000A_-------------------------------------------------_x000A_Звоните, пишите, ответим на любые вопросы. Заказывайте в любое время!_x000A_</v>
      </c>
      <c r="H1001" s="18">
        <f>VLOOKUP(E1001,'Управление'!A:E,3,FALSE)</f>
        <v>525000</v>
      </c>
      <c r="I1001" s="19" t="s">
        <v>26</v>
      </c>
      <c r="J1001" s="19" t="s">
        <v>27</v>
      </c>
      <c r="K1001" s="19" t="s">
        <v>28</v>
      </c>
      <c r="L1001" s="19" t="s">
        <v>29</v>
      </c>
      <c r="M1001" s="20" t="s">
        <v>93</v>
      </c>
      <c r="O1001" s="23">
        <v>44868.44975995529</v>
      </c>
      <c r="P1001" s="1" t="s">
        <v>120</v>
      </c>
      <c r="Q1001" s="0" t="s">
        <v>3387</v>
      </c>
      <c r="R1001" s="18" t="str">
        <f>VLOOKUP(E1001,'Управление'!A:E,4,FALSE)</f>
        <v>238НД3</v>
      </c>
      <c r="U1001" s="19" t="s">
        <v>33</v>
      </c>
      <c r="X1001" s="22"/>
    </row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summaryBelow="0" summaryRight="0"/>
    <pageSetUpPr/>
  </sheetPr>
  <dimension ref="A1:E17"/>
  <sheetViews>
    <sheetView workbookViewId="0"/>
  </sheetViews>
  <sheetFormatPr customHeight="1" defaultColWidth="14.43" defaultRowHeight="15.0"/>
  <cols>
    <col min="1" max="1" width="27.43" customWidth="1"/>
  </cols>
  <sheetData>
    <row r="1">
      <c r="A1" s="1" t="s">
        <v>3388</v>
      </c>
      <c r="B1" s="1" t="s">
        <v>3389</v>
      </c>
      <c r="C1" s="1" t="s">
        <v>7</v>
      </c>
      <c r="D1" s="1" t="s">
        <v>17</v>
      </c>
      <c r="E1" s="1" t="s">
        <v>3390</v>
      </c>
    </row>
    <row r="2" ht="15" customHeight="1">
      <c r="A2" s="17" t="s">
        <v>125</v>
      </c>
      <c r="B2" s="28" t="s">
        <v>3391</v>
      </c>
      <c r="C2" s="29">
        <v>381000</v>
      </c>
      <c r="D2" s="1" t="s">
        <v>3392</v>
      </c>
      <c r="E2" s="1" t="s">
        <v>3393</v>
      </c>
    </row>
    <row r="3" ht="15" customHeight="1">
      <c r="A3" s="17" t="s">
        <v>133</v>
      </c>
      <c r="B3" s="30" t="s">
        <v>3394</v>
      </c>
      <c r="C3" s="31">
        <v>385500</v>
      </c>
      <c r="D3" s="1" t="s">
        <v>3392</v>
      </c>
      <c r="E3" s="1" t="s">
        <v>3395</v>
      </c>
    </row>
    <row r="4" ht="15" customHeight="1">
      <c r="A4" s="17" t="s">
        <v>141</v>
      </c>
      <c r="B4" s="30" t="s">
        <v>3396</v>
      </c>
      <c r="C4" s="31">
        <v>498000</v>
      </c>
      <c r="D4" s="1" t="s">
        <v>3397</v>
      </c>
      <c r="E4" s="1" t="s">
        <v>3398</v>
      </c>
    </row>
    <row r="5" ht="15" customHeight="1">
      <c r="A5" s="17" t="s">
        <v>149</v>
      </c>
      <c r="B5" s="30" t="s">
        <v>3399</v>
      </c>
      <c r="C5" s="31">
        <v>417000</v>
      </c>
      <c r="D5" s="1" t="s">
        <v>3400</v>
      </c>
      <c r="E5" s="1" t="s">
        <v>3401</v>
      </c>
    </row>
    <row r="6" ht="15" customHeight="1">
      <c r="A6" s="17" t="s">
        <v>24</v>
      </c>
      <c r="B6" s="30" t="s">
        <v>3402</v>
      </c>
      <c r="C6" s="31">
        <v>525000</v>
      </c>
      <c r="D6" s="1" t="s">
        <v>3403</v>
      </c>
      <c r="E6" s="1" t="s">
        <v>3404</v>
      </c>
    </row>
    <row r="7" ht="15" customHeight="1">
      <c r="A7" s="17" t="s">
        <v>37</v>
      </c>
      <c r="B7" s="30" t="s">
        <v>3405</v>
      </c>
      <c r="C7" s="31">
        <v>595000</v>
      </c>
      <c r="D7" s="1" t="s">
        <v>3406</v>
      </c>
      <c r="E7" s="1" t="s">
        <v>3407</v>
      </c>
    </row>
    <row r="8" ht="15" customHeight="1">
      <c r="A8" s="17" t="s">
        <v>169</v>
      </c>
      <c r="B8" s="30" t="s">
        <v>3408</v>
      </c>
      <c r="C8" s="31">
        <v>682500</v>
      </c>
      <c r="D8" s="1" t="s">
        <v>3409</v>
      </c>
      <c r="E8" s="1" t="s">
        <v>3410</v>
      </c>
    </row>
    <row r="9" ht="15" customHeight="1">
      <c r="A9" s="17" t="s">
        <v>177</v>
      </c>
      <c r="B9" s="30" t="s">
        <v>3408</v>
      </c>
      <c r="C9" s="31">
        <v>832000</v>
      </c>
      <c r="D9" s="1" t="s">
        <v>3411</v>
      </c>
      <c r="E9" s="1" t="s">
        <v>3410</v>
      </c>
    </row>
    <row r="10" ht="15" customHeight="1">
      <c r="A10" s="24" t="s">
        <v>185</v>
      </c>
      <c r="B10" s="28" t="s">
        <v>3391</v>
      </c>
      <c r="C10" s="32">
        <v>320000</v>
      </c>
      <c r="D10" s="1" t="s">
        <v>3392</v>
      </c>
      <c r="E10" s="1" t="s">
        <v>3393</v>
      </c>
    </row>
    <row r="11" ht="15" customHeight="1">
      <c r="A11" s="24" t="s">
        <v>193</v>
      </c>
      <c r="B11" s="30" t="s">
        <v>3394</v>
      </c>
      <c r="C11" s="33">
        <v>331500</v>
      </c>
      <c r="D11" s="1" t="s">
        <v>3392</v>
      </c>
      <c r="E11" s="1" t="s">
        <v>3395</v>
      </c>
    </row>
    <row r="12" ht="15" customHeight="1">
      <c r="A12" s="24" t="s">
        <v>201</v>
      </c>
      <c r="B12" s="30" t="s">
        <v>3396</v>
      </c>
      <c r="C12" s="33">
        <v>444000</v>
      </c>
      <c r="D12" s="1" t="s">
        <v>3397</v>
      </c>
      <c r="E12" s="1" t="s">
        <v>3398</v>
      </c>
    </row>
    <row r="13" ht="15" customHeight="1">
      <c r="A13" s="24" t="s">
        <v>209</v>
      </c>
      <c r="B13" s="30" t="s">
        <v>3399</v>
      </c>
      <c r="C13" s="33">
        <v>360000</v>
      </c>
      <c r="D13" s="1" t="s">
        <v>3400</v>
      </c>
      <c r="E13" s="1" t="s">
        <v>3401</v>
      </c>
    </row>
    <row r="14" ht="15" customHeight="1">
      <c r="A14" s="24" t="s">
        <v>77</v>
      </c>
      <c r="B14" s="30" t="s">
        <v>3402</v>
      </c>
      <c r="C14" s="33">
        <v>435000</v>
      </c>
      <c r="D14" s="1" t="s">
        <v>3403</v>
      </c>
      <c r="E14" s="1" t="s">
        <v>3404</v>
      </c>
    </row>
    <row r="15" ht="15" customHeight="1">
      <c r="A15" s="24" t="s">
        <v>85</v>
      </c>
      <c r="B15" s="30" t="s">
        <v>3405</v>
      </c>
      <c r="C15" s="33">
        <v>458000</v>
      </c>
      <c r="D15" s="1" t="s">
        <v>3406</v>
      </c>
      <c r="E15" s="1" t="s">
        <v>3407</v>
      </c>
    </row>
    <row r="16" ht="15" customHeight="1">
      <c r="A16" s="24" t="s">
        <v>229</v>
      </c>
      <c r="B16" s="30" t="s">
        <v>3408</v>
      </c>
      <c r="C16" s="33">
        <v>615000</v>
      </c>
      <c r="D16" s="1" t="s">
        <v>3409</v>
      </c>
      <c r="E16" s="1" t="s">
        <v>3410</v>
      </c>
    </row>
    <row r="17" ht="15" customHeight="1">
      <c r="A17" s="24" t="s">
        <v>237</v>
      </c>
      <c r="B17" s="30" t="s">
        <v>3408</v>
      </c>
      <c r="C17" s="33">
        <v>724500</v>
      </c>
      <c r="D17" s="1" t="s">
        <v>3411</v>
      </c>
      <c r="E17" s="1" t="s">
        <v>3410</v>
      </c>
    </row>
    <row r="18" ht="15" customHeight="1"/>
    <row r="19" ht="15" customHeight="1"/>
    <row r="20" ht="15" customHeight="1"/>
    <row r="21" ht="15" customHeight="1"/>
    <row r="22" ht="15" customHeight="1"/>
  </sheetData>
  <printOptions/>
  <pageMargins bottom="0.75" footer="0.0" header="0.0" left="0.7" right="0.7" top="0.75"/>
  <pageSetup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34"/>
      <c r="B1" s="35"/>
      <c r="C1" s="36"/>
      <c r="D1" s="37"/>
      <c r="E1" s="38"/>
      <c r="F1" s="39"/>
      <c r="G1" s="40"/>
    </row>
    <row r="2">
      <c r="A2" s="1" t="s">
        <v>3412</v>
      </c>
      <c r="B2" s="1" t="s">
        <v>3413</v>
      </c>
      <c r="C2" s="1" t="s">
        <v>3414</v>
      </c>
      <c r="D2" s="1" t="s">
        <v>3415</v>
      </c>
      <c r="E2" s="1" t="s">
        <v>3416</v>
      </c>
      <c r="F2" s="1" t="s">
        <v>3417</v>
      </c>
      <c r="G2" s="1" t="s">
        <v>3418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